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3.8 Agosto 23\Publicacion\"/>
    </mc:Choice>
  </mc:AlternateContent>
  <bookViews>
    <workbookView xWindow="0" yWindow="0" windowWidth="17490" windowHeight="11910" firstSheet="1" activeTab="1"/>
  </bookViews>
  <sheets>
    <sheet name="VarMensual" sheetId="15" state="hidden" r:id="rId1"/>
    <sheet name="AIF" sheetId="22" r:id="rId2"/>
    <sheet name="Agosto" sheetId="24" r:id="rId3"/>
    <sheet name="Mensualización" sheetId="25" r:id="rId4"/>
    <sheet name="SALIDA PRENSA ENERO" sheetId="16" state="hidden" r:id="rId5"/>
  </sheets>
  <definedNames>
    <definedName name="_xlnm.Print_Area" localSheetId="2">Agosto!$A$1:$O$81</definedName>
    <definedName name="_xlnm.Print_Area" localSheetId="1">AIF!$A$1:$J$98</definedName>
    <definedName name="_xlnm.Print_Area" localSheetId="3">Mensualización!$A$1:$N$81</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7" i="25" l="1"/>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<sst xmlns="http://schemas.openxmlformats.org/spreadsheetml/2006/main" count="483" uniqueCount="240">
  <si>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</si>
  <si>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</si>
  <si>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</si>
  <si>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</si>
  <si>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</si>
  <si>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</si>
  <si>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</si>
  <si>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</si>
  <si>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</si>
  <si>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</si>
  <si>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</si>
  <si>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</si>
  <si>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</si>
  <si>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</si>
  <si>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</si>
  <si>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</si>
  <si>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</si>
  <si>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</si>
  <si>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</si>
  <si>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</si>
  <si>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</si>
  <si>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</si>
  <si>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</si>
  <si>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</si>
  <si>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</si>
  <si>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</si>
  <si>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</si>
  <si>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</si>
  <si>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</si>
  <si>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</si>
  <si>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</si>
  <si>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</si>
  <si>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</si>
  <si>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</si>
  <si>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</si>
  <si>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</si>
  <si>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</si>
  <si>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</si>
  <si>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</si>
  <si>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</si>
  <si>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</si>
  <si>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</si>
  <si>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</si>
  <si>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</si>
  <si>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</si>
  <si>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</si>
  <si>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</si>
  <si>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</si>
  <si>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</si>
  <si>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</si>
  <si>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</si>
  <si>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</si>
  <si>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</si>
  <si>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</si>
  <si>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</si>
  <si>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</si>
  <si>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</si>
  <si>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</si>
  <si>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</si>
  <si>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</si>
  <si>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</si>
  <si>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</si>
  <si>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</si>
  <si>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</si>
  <si>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</si>
  <si>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</si>
  <si>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</si>
  <si>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</si>
  <si>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</si>
  <si>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</si>
  <si>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</si>
  <si>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</si>
  <si>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</si>
  <si>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</si>
  <si>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</si>
  <si>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</si>
  <si>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</si>
  <si>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</si>
  <si>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</si>
  <si>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</si>
  <si>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</si>
  <si>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</si>
  <si>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</si>
  <si>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</si>
  <si>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</si>
  <si>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</si>
  <si>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</si>
  <si>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</si>
  <si>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</si>
  <si>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</si>
  <si>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</si>
  <si>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</si>
  <si>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</si>
  <si>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</si>
  <si>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</si>
  <si>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</si>
  <si>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</si>
  <si>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</si>
  <si>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</si>
  <si>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</si>
  <si>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</si>
  <si>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</si>
  <si>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</si>
  <si>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</si>
  <si>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</si>
  <si>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</si>
  <si>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</si>
  <si>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</si>
  <si>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</si>
  <si>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</si>
  <si>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</si>
  <si>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</si>
  <si>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</si>
  <si>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</si>
  <si>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</si>
  <si>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</si>
  <si>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</si>
  <si>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</si>
  <si>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Rentas por colocaciones de emisiones primarias</t>
  </si>
  <si>
    <t>Rentas por emisión primaria que excenden límite del PFE</t>
  </si>
  <si>
    <t>RESULTADO PRIMARIO según Programa Facilidades Extendidas</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</si>
  <si>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</si>
  <si>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</si>
  <si>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</si>
  <si>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</si>
  <si>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</si>
  <si>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</si>
  <si>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</si>
  <si>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</si>
  <si>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</si>
  <si>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</si>
  <si>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</si>
  <si>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</si>
  <si>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</si>
  <si>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</si>
  <si>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</si>
  <si>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</si>
  <si>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</si>
  <si>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</si>
  <si>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</si>
  <si>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</si>
  <si>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</si>
  <si>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</si>
  <si>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</si>
  <si>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</si>
  <si>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</si>
  <si>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</si>
  <si>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</si>
  <si>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</si>
  <si>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</si>
  <si>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</si>
  <si>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</si>
  <si>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</si>
  <si>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</si>
  <si>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</si>
  <si>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</si>
  <si>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</si>
  <si>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</si>
  <si>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</si>
  <si>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</si>
  <si>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</si>
  <si>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</si>
  <si>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</si>
  <si>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</si>
  <si>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</si>
  <si>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</si>
  <si>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</si>
  <si>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</si>
  <si>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</si>
  <si>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</si>
  <si>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</si>
  <si>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</si>
  <si>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</si>
  <si>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</si>
  <si>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</si>
  <si>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</si>
  <si>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</si>
  <si>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</si>
  <si>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</si>
  <si>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</si>
  <si>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</si>
  <si>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</si>
  <si>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</si>
  <si>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</si>
  <si>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</si>
  <si>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</si>
  <si>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</si>
  <si>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</si>
  <si>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</si>
  <si>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</si>
  <si>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</si>
  <si>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</si>
  <si>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</si>
  <si>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</si>
  <si>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</si>
  <si>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</si>
  <si>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</si>
  <si>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</si>
  <si>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</si>
  <si>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</si>
  <si>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</si>
  <si>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</si>
  <si>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</si>
  <si>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</si>
  <si>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</si>
  <si>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 RENTAS PERCIBIDAS DEL BCRA</t>
  </si>
  <si>
    <t>- RENTAS PÚBL. PERCIBIDAS POR EL FGS Y OTROS</t>
  </si>
  <si>
    <t>- INTERESES PAGADOS INTRA-SECTOR PÚBLICO</t>
  </si>
  <si>
    <t>Resto Impositivos</t>
  </si>
  <si>
    <t xml:space="preserve">Otros Gastos Corrientes     </t>
  </si>
  <si>
    <t>Base caja - En millones de pesos</t>
  </si>
  <si>
    <t>Base Caja - En millones de pesos</t>
  </si>
  <si>
    <t xml:space="preserve">     - RENTAS DE LA PROPIEDAD NETAS (1)</t>
  </si>
  <si>
    <t xml:space="preserve">       . Intereses Netos (2)</t>
  </si>
  <si>
    <t>SUPERAVIT PRIMARIO (XI-XII)</t>
  </si>
  <si>
    <t>RESULTADO FINANCIERO (XI-XIII)</t>
  </si>
  <si>
    <t>SECTOR PUBLICO BASE CAJA - AGOSTO 2023</t>
  </si>
  <si>
    <r>
      <rPr>
        <b/>
        <sz val="10"/>
        <color theme="1"/>
        <rFont val="Arial"/>
        <family val="2"/>
      </rPr>
      <t xml:space="preserve">(1) </t>
    </r>
    <r>
      <rPr>
        <sz val="10"/>
        <color theme="1"/>
        <rFont val="Arial"/>
        <family val="2"/>
      </rPr>
      <t>Excluye las siguientes rentas de la propiedad:</t>
    </r>
  </si>
  <si>
    <t xml:space="preserve">- las generadas por activos del Sector Público no Financiero en posesión del FGS por $6.818,2 M. </t>
  </si>
  <si>
    <t>- las generadas por activos del Sector Público no Financiero en posesión de organismos del Sector Público no Financiero excluyendo el FGS por $6,4 M.</t>
  </si>
  <si>
    <r>
      <rPr>
        <b/>
        <sz val="10"/>
        <color theme="1"/>
        <rFont val="Arial"/>
        <family val="2"/>
      </rPr>
      <t xml:space="preserve">(2) </t>
    </r>
    <r>
      <rPr>
        <sz val="10"/>
        <color theme="1"/>
        <rFont val="Arial"/>
        <family val="2"/>
      </rPr>
      <t>Excluye intereses pagados Intra-Sector Público Nacional por $6.824,6 M.</t>
    </r>
  </si>
  <si>
    <t>- las generadas por el BCRA por $250.000 M.</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</si>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</sst>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
    <numFmt numFmtId="174" formatCode="0.0____"/>
    <numFmt numFmtId="175" formatCode="_-* #,##0.00\ _P_t_s_-;\-* #,##0.00\ _P_t_s_-;_-* &quot;-&quot;??\ _P_t_s_-;_-@_-"/>
    <numFmt numFmtId="176" formatCode="#,##0.00_ ;[Red]\-#,##0.00\ "/>
    <numFmt numFmtId="177" formatCode="#,##0.0_ ;[Red]\-#,##0.0\ "/>
  </numFmts>
  <fonts count="81">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
      <sz val="8"/>
      <color indexed="8"/>
      <name val="CG Times"/>
    </font>
    <font>
      <sz val="10"/>
      <color theme="1"/>
      <name val="Arial"/>
      <family val="2"/>
    </font>
    <font>
      <b/>
      <sz val="10"/>
      <color theme="1"/>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43" fontId="14" fillId="0" borderId="0" applyFont="0" applyFill="0" applyBorder="0" applyAlignment="0" applyProtection="0"/>
    <xf numFmtId="0" fontId="15" fillId="0" borderId="0"/>
    <xf numFmtId="43" fontId="14" fillId="0" borderId="0" applyFont="0" applyFill="0" applyBorder="0" applyAlignment="0" applyProtection="0"/>
    <xf numFmtId="0" fontId="72" fillId="0" borderId="0"/>
    <xf numFmtId="175" fontId="15" fillId="0" borderId="0" applyFont="0" applyFill="0" applyBorder="0" applyAlignment="0" applyProtection="0"/>
    <xf numFmtId="0" fontId="14" fillId="0" borderId="0"/>
  </cellStyleXfs>
  <cellXfs count="295">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7" fontId="9" fillId="2" borderId="0" xfId="0" applyNumberFormat="1" applyFont="1" applyFill="1" applyAlignment="1">
      <alignment vertical="center"/>
    </xf>
    <xf numFmtId="167"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8" fontId="21" fillId="4" borderId="0" xfId="0" applyNumberFormat="1" applyFont="1" applyFill="1" applyAlignment="1">
      <alignment horizontal="center" vertical="center"/>
    </xf>
    <xf numFmtId="166" fontId="21" fillId="4" borderId="0" xfId="1" applyNumberFormat="1" applyFont="1" applyFill="1" applyAlignment="1">
      <alignment horizontal="center" vertical="center"/>
    </xf>
    <xf numFmtId="164" fontId="21" fillId="2" borderId="0" xfId="0" applyNumberFormat="1" applyFont="1" applyFill="1" applyAlignment="1">
      <alignment horizontal="center" vertical="center"/>
    </xf>
    <xf numFmtId="0" fontId="16" fillId="3" borderId="0" xfId="0" applyFont="1" applyFill="1" applyAlignment="1">
      <alignment vertical="center"/>
    </xf>
    <xf numFmtId="168" fontId="16" fillId="3" borderId="0" xfId="0" applyNumberFormat="1" applyFont="1" applyFill="1" applyAlignment="1">
      <alignment horizontal="center" vertical="center"/>
    </xf>
    <xf numFmtId="166" fontId="16" fillId="3" borderId="0" xfId="1" applyNumberFormat="1" applyFont="1" applyFill="1" applyAlignment="1">
      <alignment horizontal="center" vertical="center"/>
    </xf>
    <xf numFmtId="164"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8" fontId="23" fillId="2" borderId="0" xfId="0" applyNumberFormat="1" applyFont="1" applyFill="1" applyAlignment="1">
      <alignment horizontal="center" vertical="center"/>
    </xf>
    <xf numFmtId="166" fontId="23" fillId="2" borderId="0" xfId="1" applyNumberFormat="1" applyFont="1" applyFill="1" applyAlignment="1">
      <alignment horizontal="center" vertical="center"/>
    </xf>
    <xf numFmtId="164" fontId="23" fillId="2" borderId="0" xfId="0" applyNumberFormat="1" applyFont="1" applyFill="1" applyAlignment="1">
      <alignment horizontal="center" vertical="center"/>
    </xf>
    <xf numFmtId="168" fontId="20" fillId="2" borderId="0" xfId="0" applyNumberFormat="1" applyFont="1" applyFill="1" applyAlignment="1">
      <alignment horizontal="center" vertical="center"/>
    </xf>
    <xf numFmtId="164"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8" fontId="25" fillId="2" borderId="0" xfId="0" applyNumberFormat="1" applyFont="1" applyFill="1" applyAlignment="1">
      <alignment horizontal="center" vertical="center"/>
    </xf>
    <xf numFmtId="166" fontId="25" fillId="2"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8"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8" fontId="33" fillId="2" borderId="0" xfId="0" applyNumberFormat="1" applyFont="1" applyFill="1" applyAlignment="1">
      <alignment vertical="center"/>
    </xf>
    <xf numFmtId="9" fontId="33" fillId="2" borderId="0" xfId="1" applyFont="1" applyFill="1" applyAlignment="1">
      <alignment vertical="center"/>
    </xf>
    <xf numFmtId="168"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8" fontId="18" fillId="2" borderId="0" xfId="0" applyNumberFormat="1" applyFont="1" applyFill="1" applyAlignment="1">
      <alignment vertical="center"/>
    </xf>
    <xf numFmtId="165" fontId="33" fillId="36" borderId="0" xfId="0" applyNumberFormat="1" applyFont="1" applyFill="1" applyBorder="1" applyAlignment="1">
      <alignment horizontal="left" vertical="center"/>
    </xf>
    <xf numFmtId="165"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8"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8"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8" fontId="57" fillId="2" borderId="0" xfId="0" applyNumberFormat="1" applyFont="1" applyFill="1" applyAlignment="1">
      <alignment horizontal="center" vertical="center"/>
    </xf>
    <xf numFmtId="0" fontId="27" fillId="0" borderId="0" xfId="0" applyFont="1" applyFill="1" applyAlignment="1">
      <alignment vertical="center"/>
    </xf>
    <xf numFmtId="168" fontId="23" fillId="2" borderId="0" xfId="0" applyNumberFormat="1" applyFont="1" applyFill="1" applyAlignment="1">
      <alignment vertical="center"/>
    </xf>
    <xf numFmtId="169" fontId="18" fillId="2" borderId="0" xfId="0" applyNumberFormat="1" applyFont="1" applyFill="1" applyAlignment="1">
      <alignment vertical="center"/>
    </xf>
    <xf numFmtId="169"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8" fontId="16" fillId="2" borderId="0" xfId="0" applyNumberFormat="1" applyFont="1" applyFill="1" applyAlignment="1">
      <alignment vertical="center"/>
    </xf>
    <xf numFmtId="168" fontId="63" fillId="2" borderId="0" xfId="0" applyNumberFormat="1" applyFont="1" applyFill="1" applyAlignment="1">
      <alignment horizontal="center" vertical="center"/>
    </xf>
    <xf numFmtId="168"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8" fontId="58" fillId="0" borderId="0" xfId="0" applyNumberFormat="1" applyFont="1" applyFill="1" applyAlignment="1">
      <alignment vertical="center"/>
    </xf>
    <xf numFmtId="168" fontId="58" fillId="2" borderId="0" xfId="0" applyNumberFormat="1" applyFont="1" applyFill="1" applyAlignment="1">
      <alignment vertical="center"/>
    </xf>
    <xf numFmtId="170" fontId="60" fillId="2" borderId="0" xfId="45" applyNumberFormat="1" applyFont="1" applyFill="1" applyAlignment="1">
      <alignment vertical="center"/>
    </xf>
    <xf numFmtId="168" fontId="21" fillId="2" borderId="0" xfId="0" applyNumberFormat="1" applyFont="1" applyFill="1" applyAlignment="1">
      <alignment vertical="center"/>
    </xf>
    <xf numFmtId="171" fontId="21" fillId="2" borderId="0" xfId="0" applyNumberFormat="1" applyFont="1" applyFill="1" applyAlignment="1">
      <alignment vertical="center"/>
    </xf>
    <xf numFmtId="165" fontId="33" fillId="2" borderId="0" xfId="0" applyNumberFormat="1" applyFont="1" applyFill="1" applyBorder="1" applyAlignment="1">
      <alignment horizontal="left"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horizontal="center" vertical="center"/>
    </xf>
    <xf numFmtId="0" fontId="28" fillId="0" borderId="0" xfId="0" applyFont="1" applyFill="1" applyAlignment="1">
      <alignment vertical="center"/>
    </xf>
    <xf numFmtId="166" fontId="21" fillId="0" borderId="0" xfId="1" applyNumberFormat="1" applyFont="1" applyFill="1" applyAlignment="1">
      <alignment horizontal="center" vertical="center"/>
    </xf>
    <xf numFmtId="164" fontId="21" fillId="0" borderId="0" xfId="0" applyNumberFormat="1" applyFont="1" applyFill="1" applyAlignment="1">
      <alignment horizontal="center" vertical="center"/>
    </xf>
    <xf numFmtId="168" fontId="18" fillId="0" borderId="0" xfId="0" applyNumberFormat="1" applyFont="1" applyFill="1" applyAlignment="1">
      <alignment vertical="center"/>
    </xf>
    <xf numFmtId="168"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5"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5" fontId="65" fillId="0" borderId="0" xfId="0" applyNumberFormat="1" applyFont="1" applyFill="1" applyBorder="1" applyAlignment="1">
      <alignment horizontal="left" vertical="center"/>
    </xf>
    <xf numFmtId="165" fontId="33" fillId="0" borderId="0" xfId="0" applyNumberFormat="1" applyFont="1" applyFill="1" applyBorder="1" applyAlignment="1">
      <alignment horizontal="left" vertical="center"/>
    </xf>
    <xf numFmtId="165"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8" fontId="55" fillId="0" borderId="0" xfId="0" applyNumberFormat="1" applyFont="1" applyFill="1" applyAlignment="1">
      <alignment vertical="center"/>
    </xf>
    <xf numFmtId="168"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8" fontId="53" fillId="0" borderId="0" xfId="0" applyNumberFormat="1" applyFont="1" applyFill="1" applyAlignment="1">
      <alignment horizontal="center" vertical="center"/>
    </xf>
    <xf numFmtId="0" fontId="0" fillId="2" borderId="0" xfId="0" applyFill="1"/>
    <xf numFmtId="0" fontId="25" fillId="2" borderId="0" xfId="0" applyFont="1" applyFill="1"/>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0" fontId="25" fillId="0" borderId="0" xfId="0" applyFont="1"/>
    <xf numFmtId="49" fontId="46"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46" fillId="2" borderId="0" xfId="0" applyFont="1" applyFill="1" applyAlignment="1">
      <alignment vertical="center"/>
    </xf>
    <xf numFmtId="170" fontId="21" fillId="4" borderId="0" xfId="45" applyNumberFormat="1" applyFont="1" applyFill="1" applyAlignment="1">
      <alignment horizontal="center" vertical="center"/>
    </xf>
    <xf numFmtId="170" fontId="16" fillId="3" borderId="0" xfId="45" applyNumberFormat="1" applyFont="1" applyFill="1" applyAlignment="1">
      <alignment horizontal="center" vertical="center"/>
    </xf>
    <xf numFmtId="170" fontId="23" fillId="2" borderId="0" xfId="45" applyNumberFormat="1" applyFont="1" applyFill="1" applyAlignment="1">
      <alignment horizontal="center" vertical="center"/>
    </xf>
    <xf numFmtId="170" fontId="25" fillId="2" borderId="0" xfId="45" applyNumberFormat="1" applyFont="1" applyFill="1" applyAlignment="1">
      <alignment horizontal="center" vertical="center"/>
    </xf>
    <xf numFmtId="170" fontId="27" fillId="2" borderId="0" xfId="45" applyNumberFormat="1" applyFont="1" applyFill="1" applyAlignment="1">
      <alignment horizontal="center" vertical="center"/>
    </xf>
    <xf numFmtId="165" fontId="0" fillId="2" borderId="0" xfId="0" applyNumberFormat="1" applyFill="1"/>
    <xf numFmtId="170" fontId="0" fillId="2" borderId="0" xfId="45" applyNumberFormat="1" applyFont="1" applyFill="1" applyAlignment="1">
      <alignment horizontal="right"/>
    </xf>
    <xf numFmtId="0" fontId="0" fillId="2" borderId="0" xfId="0" applyFill="1" applyAlignment="1">
      <alignment horizontal="right"/>
    </xf>
    <xf numFmtId="170" fontId="18" fillId="2" borderId="0" xfId="45" applyNumberFormat="1" applyFont="1" applyFill="1" applyAlignment="1">
      <alignment horizontal="right" vertical="center"/>
    </xf>
    <xf numFmtId="0" fontId="24" fillId="2" borderId="0" xfId="0" applyFont="1" applyFill="1" applyAlignment="1">
      <alignment horizontal="right" vertical="center"/>
    </xf>
    <xf numFmtId="170" fontId="0" fillId="2" borderId="0" xfId="45" applyNumberFormat="1" applyFont="1" applyFill="1" applyAlignment="1">
      <alignment horizontal="center"/>
    </xf>
    <xf numFmtId="0" fontId="21" fillId="2" borderId="0" xfId="45" quotePrefix="1" applyNumberFormat="1" applyFont="1" applyFill="1" applyAlignment="1">
      <alignment horizontal="center" vertic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170" fontId="18" fillId="2" borderId="0" xfId="45" applyNumberFormat="1" applyFont="1" applyFill="1" applyAlignment="1">
      <alignment horizontal="center" vertical="center"/>
    </xf>
    <xf numFmtId="170" fontId="50" fillId="2" borderId="0" xfId="45" applyNumberFormat="1" applyFont="1" applyFill="1" applyAlignment="1">
      <alignment horizontal="center" vertical="center"/>
    </xf>
    <xf numFmtId="170" fontId="0" fillId="2" borderId="0" xfId="45" applyNumberFormat="1" applyFont="1" applyFill="1"/>
    <xf numFmtId="172" fontId="23" fillId="2" borderId="0" xfId="45" applyNumberFormat="1" applyFont="1" applyFill="1" applyAlignment="1">
      <alignment horizontal="center" vertical="center"/>
    </xf>
    <xf numFmtId="170" fontId="0" fillId="2" borderId="0" xfId="0" applyNumberFormat="1" applyFill="1"/>
    <xf numFmtId="0" fontId="20" fillId="2" borderId="0" xfId="0" applyFont="1" applyFill="1" applyAlignment="1">
      <alignment horizontal="right" vertical="center"/>
    </xf>
    <xf numFmtId="0" fontId="15" fillId="0" borderId="0" xfId="48" applyFont="1" applyFill="1"/>
    <xf numFmtId="0" fontId="15" fillId="0" borderId="0" xfId="48" applyFont="1" applyFill="1" applyBorder="1"/>
    <xf numFmtId="173" fontId="33" fillId="2" borderId="0" xfId="0" applyNumberFormat="1" applyFont="1" applyFill="1" applyAlignment="1">
      <alignment vertical="center"/>
    </xf>
    <xf numFmtId="165" fontId="54" fillId="0" borderId="11" xfId="0" applyNumberFormat="1" applyFont="1" applyFill="1" applyBorder="1" applyAlignment="1">
      <alignment horizontal="right" vertical="center"/>
    </xf>
    <xf numFmtId="165" fontId="54" fillId="0" borderId="12" xfId="0" applyNumberFormat="1" applyFont="1" applyFill="1" applyBorder="1" applyAlignment="1" applyProtection="1">
      <alignment horizontal="left" vertical="center"/>
    </xf>
    <xf numFmtId="165" fontId="15" fillId="0" borderId="15" xfId="0" applyNumberFormat="1" applyFont="1" applyFill="1" applyBorder="1" applyAlignment="1">
      <alignment horizontal="right" vertical="center"/>
    </xf>
    <xf numFmtId="165" fontId="15" fillId="0" borderId="0" xfId="0" applyNumberFormat="1" applyFont="1" applyFill="1" applyBorder="1" applyAlignment="1" applyProtection="1">
      <alignment horizontal="left" vertical="center"/>
    </xf>
    <xf numFmtId="165" fontId="54" fillId="0" borderId="15" xfId="0" applyNumberFormat="1" applyFont="1" applyFill="1" applyBorder="1" applyAlignment="1">
      <alignment horizontal="right" vertical="center"/>
    </xf>
    <xf numFmtId="165" fontId="54" fillId="0" borderId="0" xfId="0" applyNumberFormat="1" applyFont="1" applyFill="1" applyBorder="1" applyAlignment="1" applyProtection="1">
      <alignment horizontal="lef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3" fontId="21" fillId="4" borderId="0" xfId="45" applyNumberFormat="1" applyFont="1" applyFill="1" applyAlignment="1">
      <alignment horizontal="center" vertical="center"/>
    </xf>
    <xf numFmtId="0" fontId="73" fillId="0" borderId="0" xfId="0" applyFont="1" applyFill="1" applyAlignment="1">
      <alignment horizontal="left"/>
    </xf>
    <xf numFmtId="0" fontId="15" fillId="0" borderId="0" xfId="0" applyFont="1" applyFill="1"/>
    <xf numFmtId="174" fontId="15" fillId="0" borderId="0" xfId="0" applyNumberFormat="1" applyFont="1" applyFill="1"/>
    <xf numFmtId="165" fontId="15" fillId="0" borderId="0" xfId="0" applyNumberFormat="1" applyFont="1" applyFill="1"/>
    <xf numFmtId="165" fontId="15" fillId="0" borderId="0" xfId="0" applyNumberFormat="1" applyFont="1" applyFill="1" applyAlignment="1">
      <alignment horizontal="left"/>
    </xf>
    <xf numFmtId="14" fontId="15" fillId="0" borderId="0" xfId="0" applyNumberFormat="1" applyFont="1" applyFill="1"/>
    <xf numFmtId="165" fontId="15" fillId="0" borderId="11" xfId="0" applyNumberFormat="1" applyFont="1" applyFill="1" applyBorder="1" applyAlignment="1">
      <alignment horizontal="right" vertical="center"/>
    </xf>
    <xf numFmtId="165" fontId="15" fillId="0" borderId="12" xfId="0" applyNumberFormat="1" applyFont="1" applyFill="1" applyBorder="1" applyAlignment="1" applyProtection="1">
      <alignment vertical="center"/>
    </xf>
    <xf numFmtId="165" fontId="76" fillId="0" borderId="12" xfId="0" applyNumberFormat="1" applyFont="1" applyFill="1" applyBorder="1" applyAlignment="1" applyProtection="1">
      <alignment horizontal="center" vertical="center"/>
    </xf>
    <xf numFmtId="165" fontId="75" fillId="0" borderId="14" xfId="0" applyNumberFormat="1" applyFont="1" applyFill="1" applyBorder="1" applyAlignment="1" applyProtection="1">
      <alignment vertical="center"/>
    </xf>
    <xf numFmtId="165" fontId="15" fillId="0" borderId="0" xfId="0" applyNumberFormat="1" applyFont="1" applyFill="1" applyBorder="1" applyAlignment="1" applyProtection="1">
      <alignment horizontal="center" vertical="center"/>
    </xf>
    <xf numFmtId="165" fontId="76" fillId="0" borderId="16" xfId="0" applyNumberFormat="1" applyFont="1" applyFill="1" applyBorder="1" applyAlignment="1" applyProtection="1">
      <alignment horizontal="center" vertical="center"/>
    </xf>
    <xf numFmtId="165" fontId="76" fillId="0" borderId="0" xfId="0" applyNumberFormat="1" applyFont="1" applyFill="1" applyAlignment="1" applyProtection="1">
      <alignment horizontal="center" vertical="center"/>
    </xf>
    <xf numFmtId="165" fontId="76" fillId="0" borderId="17"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vertical="center"/>
    </xf>
    <xf numFmtId="165" fontId="76" fillId="0" borderId="0" xfId="0" applyNumberFormat="1" applyFont="1" applyFill="1" applyAlignment="1" applyProtection="1">
      <alignment horizontal="right" vertical="center"/>
    </xf>
    <xf numFmtId="165" fontId="76" fillId="0" borderId="0" xfId="0" applyNumberFormat="1" applyFont="1" applyFill="1" applyAlignment="1" applyProtection="1">
      <alignment vertical="center"/>
    </xf>
    <xf numFmtId="165" fontId="76" fillId="0" borderId="17" xfId="0" applyNumberFormat="1" applyFont="1" applyFill="1" applyBorder="1" applyAlignment="1" applyProtection="1">
      <alignment vertical="center"/>
    </xf>
    <xf numFmtId="165" fontId="15" fillId="0" borderId="18" xfId="0" applyNumberFormat="1" applyFont="1" applyFill="1" applyBorder="1" applyAlignment="1">
      <alignment horizontal="right" vertical="center"/>
    </xf>
    <xf numFmtId="165" fontId="15" fillId="0" borderId="16" xfId="0" applyNumberFormat="1" applyFont="1" applyFill="1" applyBorder="1" applyAlignment="1" applyProtection="1">
      <alignment horizontal="left" vertical="center"/>
    </xf>
    <xf numFmtId="165" fontId="76" fillId="0" borderId="16" xfId="0" applyNumberFormat="1" applyFont="1" applyFill="1" applyBorder="1" applyAlignment="1" applyProtection="1">
      <alignment horizontal="left" vertical="center"/>
    </xf>
    <xf numFmtId="165" fontId="76" fillId="0" borderId="19" xfId="0" applyNumberFormat="1" applyFont="1" applyFill="1" applyBorder="1" applyAlignment="1" applyProtection="1">
      <alignment horizontal="left" vertical="center"/>
    </xf>
    <xf numFmtId="169" fontId="77" fillId="0" borderId="0" xfId="0" applyNumberFormat="1" applyFont="1" applyFill="1" applyAlignment="1" applyProtection="1">
      <alignment horizontal="right" vertical="center"/>
    </xf>
    <xf numFmtId="169" fontId="77" fillId="0" borderId="17" xfId="0" applyNumberFormat="1" applyFont="1" applyFill="1" applyBorder="1" applyAlignment="1" applyProtection="1">
      <alignment horizontal="right" vertical="center"/>
    </xf>
    <xf numFmtId="169" fontId="76" fillId="0" borderId="0" xfId="0" applyNumberFormat="1" applyFont="1" applyFill="1"/>
    <xf numFmtId="169" fontId="76" fillId="0" borderId="0" xfId="0" applyNumberFormat="1" applyFont="1" applyFill="1" applyAlignment="1" applyProtection="1">
      <alignment horizontal="right" vertical="center"/>
    </xf>
    <xf numFmtId="169" fontId="76" fillId="0" borderId="17" xfId="0" applyNumberFormat="1" applyFont="1" applyFill="1" applyBorder="1" applyAlignment="1" applyProtection="1">
      <alignment horizontal="right" vertical="center"/>
    </xf>
    <xf numFmtId="165" fontId="76" fillId="0" borderId="0" xfId="0" applyNumberFormat="1" applyFont="1" applyFill="1" applyBorder="1" applyAlignment="1" applyProtection="1">
      <alignment horizontal="left" vertical="center"/>
    </xf>
    <xf numFmtId="169" fontId="77" fillId="0" borderId="0" xfId="0" applyNumberFormat="1" applyFont="1" applyFill="1"/>
    <xf numFmtId="169" fontId="77" fillId="0" borderId="0" xfId="0" applyNumberFormat="1" applyFont="1" applyFill="1" applyBorder="1" applyAlignment="1" applyProtection="1">
      <alignment horizontal="right" vertical="center"/>
    </xf>
    <xf numFmtId="169" fontId="15" fillId="0" borderId="0" xfId="0" applyNumberFormat="1" applyFont="1" applyFill="1"/>
    <xf numFmtId="169" fontId="77" fillId="0" borderId="12" xfId="0" applyNumberFormat="1" applyFont="1" applyFill="1" applyBorder="1" applyAlignment="1" applyProtection="1">
      <alignment horizontal="right" vertical="center"/>
    </xf>
    <xf numFmtId="169" fontId="77" fillId="0" borderId="14" xfId="0" applyNumberFormat="1" applyFont="1" applyFill="1" applyBorder="1" applyAlignment="1" applyProtection="1">
      <alignment horizontal="right" vertical="center"/>
    </xf>
    <xf numFmtId="165" fontId="54" fillId="0" borderId="20" xfId="0" applyNumberFormat="1" applyFont="1" applyFill="1" applyBorder="1" applyAlignment="1">
      <alignment horizontal="right" vertical="center"/>
    </xf>
    <xf numFmtId="165" fontId="54" fillId="0" borderId="10" xfId="0" applyNumberFormat="1" applyFont="1" applyFill="1" applyBorder="1" applyAlignment="1" applyProtection="1">
      <alignment horizontal="left" vertical="center"/>
    </xf>
    <xf numFmtId="169" fontId="77" fillId="0" borderId="10" xfId="0" applyNumberFormat="1" applyFont="1" applyFill="1" applyBorder="1" applyAlignment="1" applyProtection="1">
      <alignment horizontal="right" vertical="center"/>
    </xf>
    <xf numFmtId="169" fontId="77" fillId="0" borderId="21" xfId="0" applyNumberFormat="1" applyFont="1" applyFill="1" applyBorder="1" applyAlignment="1" applyProtection="1">
      <alignment horizontal="right" vertical="center"/>
    </xf>
    <xf numFmtId="0" fontId="0" fillId="0" borderId="11" xfId="0" applyFill="1" applyBorder="1"/>
    <xf numFmtId="0" fontId="0" fillId="0" borderId="0" xfId="0" applyFill="1"/>
    <xf numFmtId="167" fontId="76" fillId="0" borderId="0" xfId="0" applyNumberFormat="1" applyFont="1" applyFill="1"/>
    <xf numFmtId="167" fontId="76" fillId="0" borderId="14" xfId="0" applyNumberFormat="1" applyFont="1" applyFill="1" applyBorder="1"/>
    <xf numFmtId="165" fontId="15" fillId="0" borderId="15" xfId="0" applyNumberFormat="1" applyFont="1" applyFill="1" applyBorder="1" applyAlignment="1">
      <alignment vertical="center"/>
    </xf>
    <xf numFmtId="49" fontId="15" fillId="0" borderId="0" xfId="0" applyNumberFormat="1" applyFont="1" applyFill="1" applyBorder="1" applyAlignment="1" applyProtection="1">
      <alignment horizontal="left" vertical="center"/>
    </xf>
    <xf numFmtId="165" fontId="54" fillId="0" borderId="20" xfId="0" applyNumberFormat="1" applyFont="1" applyFill="1" applyBorder="1" applyAlignment="1">
      <alignment horizontal="left" vertical="center"/>
    </xf>
    <xf numFmtId="165" fontId="15" fillId="0" borderId="10" xfId="0" applyNumberFormat="1" applyFont="1" applyFill="1" applyBorder="1"/>
    <xf numFmtId="169" fontId="76" fillId="0" borderId="10" xfId="0" applyNumberFormat="1" applyFont="1" applyFill="1" applyBorder="1"/>
    <xf numFmtId="169" fontId="76" fillId="0" borderId="21" xfId="0" applyNumberFormat="1" applyFont="1" applyFill="1" applyBorder="1"/>
    <xf numFmtId="165" fontId="15" fillId="0" borderId="0" xfId="0" applyNumberFormat="1" applyFont="1" applyFill="1" applyBorder="1" applyAlignment="1">
      <alignment horizontal="left" vertical="center"/>
    </xf>
    <xf numFmtId="165" fontId="0" fillId="0" borderId="0" xfId="0" applyNumberFormat="1" applyFill="1"/>
    <xf numFmtId="165" fontId="78" fillId="0" borderId="0" xfId="0" applyNumberFormat="1" applyFont="1" applyFill="1" applyProtection="1"/>
    <xf numFmtId="3" fontId="21" fillId="2" borderId="0" xfId="45" applyNumberFormat="1" applyFont="1" applyFill="1" applyAlignment="1">
      <alignment horizontal="center" vertical="center"/>
    </xf>
    <xf numFmtId="3" fontId="18" fillId="2" borderId="0" xfId="45" applyNumberFormat="1" applyFont="1" applyFill="1" applyAlignment="1">
      <alignment horizontal="center" vertical="center"/>
    </xf>
    <xf numFmtId="165" fontId="79" fillId="0" borderId="0" xfId="2" applyNumberFormat="1" applyFont="1" applyFill="1" applyBorder="1" applyAlignment="1">
      <alignment vertical="center"/>
    </xf>
    <xf numFmtId="165" fontId="64" fillId="0" borderId="0" xfId="0" applyNumberFormat="1" applyFont="1" applyFill="1" applyBorder="1" applyAlignment="1" applyProtection="1">
      <alignment horizontal="left" vertical="center"/>
    </xf>
    <xf numFmtId="174" fontId="64" fillId="0" borderId="0" xfId="0" applyNumberFormat="1" applyFont="1" applyFill="1" applyAlignment="1" applyProtection="1">
      <alignment horizontal="right" vertical="center"/>
    </xf>
    <xf numFmtId="174" fontId="64" fillId="0" borderId="0" xfId="0" applyNumberFormat="1" applyFont="1" applyFill="1" applyBorder="1" applyAlignment="1" applyProtection="1">
      <alignment horizontal="right" vertical="center"/>
    </xf>
    <xf numFmtId="49" fontId="79" fillId="0" borderId="0" xfId="2" applyNumberFormat="1" applyFont="1" applyFill="1" applyBorder="1" applyAlignment="1">
      <alignment horizontal="left" vertical="center"/>
    </xf>
    <xf numFmtId="165" fontId="80" fillId="0" borderId="0" xfId="0" applyNumberFormat="1" applyFont="1" applyFill="1" applyBorder="1" applyAlignment="1">
      <alignment horizontal="right" vertical="center"/>
    </xf>
    <xf numFmtId="49" fontId="59" fillId="0" borderId="0" xfId="2" applyNumberFormat="1" applyFont="1" applyFill="1" applyBorder="1" applyAlignment="1">
      <alignment vertical="center" wrapText="1"/>
    </xf>
    <xf numFmtId="3" fontId="16" fillId="3" borderId="0" xfId="45" applyNumberFormat="1" applyFont="1" applyFill="1" applyAlignment="1">
      <alignment horizontal="right" vertical="center"/>
    </xf>
    <xf numFmtId="3" fontId="23" fillId="2" borderId="0" xfId="45" applyNumberFormat="1" applyFont="1" applyFill="1" applyAlignment="1">
      <alignment horizontal="right" vertical="center"/>
    </xf>
    <xf numFmtId="3" fontId="27" fillId="2" borderId="0" xfId="45" applyNumberFormat="1" applyFont="1" applyFill="1" applyAlignment="1">
      <alignment horizontal="right" vertical="center"/>
    </xf>
    <xf numFmtId="3" fontId="21" fillId="4" borderId="0" xfId="45" applyNumberFormat="1" applyFont="1" applyFill="1" applyAlignment="1">
      <alignment horizontal="right" vertical="center"/>
    </xf>
    <xf numFmtId="3" fontId="25" fillId="2" borderId="0" xfId="45" applyNumberFormat="1" applyFont="1" applyFill="1" applyAlignment="1">
      <alignment horizontal="right" vertical="center"/>
    </xf>
    <xf numFmtId="3" fontId="0" fillId="2" borderId="0" xfId="45" applyNumberFormat="1" applyFont="1" applyFill="1" applyAlignment="1">
      <alignment horizontal="right"/>
    </xf>
    <xf numFmtId="3" fontId="21" fillId="4" borderId="0" xfId="0" applyNumberFormat="1" applyFont="1" applyFill="1" applyAlignment="1">
      <alignment horizontal="right" vertical="center"/>
    </xf>
    <xf numFmtId="3" fontId="16" fillId="3" borderId="0" xfId="0" applyNumberFormat="1" applyFont="1" applyFill="1" applyAlignment="1">
      <alignment horizontal="right" vertical="center"/>
    </xf>
    <xf numFmtId="3" fontId="23" fillId="2" borderId="0" xfId="0" applyNumberFormat="1" applyFont="1" applyFill="1" applyAlignment="1">
      <alignment horizontal="right" vertical="center"/>
    </xf>
    <xf numFmtId="3" fontId="25" fillId="2" borderId="0" xfId="0" applyNumberFormat="1" applyFont="1" applyFill="1" applyAlignment="1">
      <alignment horizontal="right" vertical="center"/>
    </xf>
    <xf numFmtId="3" fontId="0" fillId="2" borderId="0" xfId="0" applyNumberFormat="1" applyFill="1" applyAlignment="1">
      <alignment horizontal="right"/>
    </xf>
    <xf numFmtId="3" fontId="27" fillId="2" borderId="0" xfId="0" applyNumberFormat="1" applyFont="1" applyFill="1" applyAlignment="1">
      <alignment horizontal="right" vertical="center"/>
    </xf>
    <xf numFmtId="170" fontId="21" fillId="4" borderId="0" xfId="45" applyNumberFormat="1" applyFont="1" applyFill="1" applyAlignment="1">
      <alignment horizontal="right" vertical="center"/>
    </xf>
    <xf numFmtId="170" fontId="16" fillId="3" borderId="0" xfId="45" applyNumberFormat="1" applyFont="1" applyFill="1" applyAlignment="1">
      <alignment horizontal="right" vertical="center"/>
    </xf>
    <xf numFmtId="170" fontId="23" fillId="2" borderId="0" xfId="45" applyNumberFormat="1" applyFont="1" applyFill="1" applyAlignment="1">
      <alignment horizontal="right" vertical="center"/>
    </xf>
    <xf numFmtId="170" fontId="25" fillId="2" borderId="0" xfId="45" applyNumberFormat="1" applyFont="1" applyFill="1" applyAlignment="1">
      <alignment horizontal="right" vertical="center"/>
    </xf>
    <xf numFmtId="170" fontId="27" fillId="2" borderId="0" xfId="45" applyNumberFormat="1" applyFont="1" applyFill="1" applyAlignment="1">
      <alignment horizontal="right" vertical="center"/>
    </xf>
    <xf numFmtId="168" fontId="21" fillId="4" borderId="0" xfId="0" applyNumberFormat="1" applyFont="1" applyFill="1" applyAlignment="1">
      <alignment horizontal="right" vertical="center"/>
    </xf>
    <xf numFmtId="168" fontId="16" fillId="3" borderId="0" xfId="0" applyNumberFormat="1" applyFont="1" applyFill="1" applyAlignment="1">
      <alignment horizontal="right" vertical="center"/>
    </xf>
    <xf numFmtId="168" fontId="23" fillId="2" borderId="0" xfId="0" applyNumberFormat="1" applyFont="1" applyFill="1" applyAlignment="1">
      <alignment horizontal="right" vertical="center"/>
    </xf>
    <xf numFmtId="168" fontId="25" fillId="2" borderId="0" xfId="0" applyNumberFormat="1" applyFont="1" applyFill="1" applyAlignment="1">
      <alignment horizontal="right" vertical="center"/>
    </xf>
    <xf numFmtId="168" fontId="0" fillId="2" borderId="0" xfId="0" applyNumberFormat="1" applyFill="1" applyAlignment="1">
      <alignment horizontal="right"/>
    </xf>
    <xf numFmtId="168" fontId="27" fillId="2" borderId="0" xfId="0" applyNumberFormat="1" applyFont="1" applyFill="1" applyAlignment="1">
      <alignment horizontal="right" vertical="center"/>
    </xf>
    <xf numFmtId="168" fontId="0" fillId="2" borderId="0" xfId="0" applyNumberFormat="1" applyFont="1" applyFill="1" applyAlignment="1">
      <alignment horizontal="right"/>
    </xf>
    <xf numFmtId="165" fontId="54" fillId="2" borderId="11" xfId="0" applyNumberFormat="1" applyFont="1" applyFill="1" applyBorder="1" applyAlignment="1">
      <alignment horizontal="right" vertical="center"/>
    </xf>
    <xf numFmtId="165" fontId="54" fillId="2" borderId="12" xfId="0" applyNumberFormat="1" applyFont="1" applyFill="1" applyBorder="1" applyAlignment="1" applyProtection="1">
      <alignment horizontal="left" vertical="center"/>
    </xf>
    <xf numFmtId="165" fontId="15" fillId="2" borderId="15" xfId="0" applyNumberFormat="1" applyFont="1" applyFill="1" applyBorder="1" applyAlignment="1">
      <alignment horizontal="right" vertical="center"/>
    </xf>
    <xf numFmtId="165" fontId="15" fillId="2" borderId="0" xfId="0" applyNumberFormat="1" applyFont="1" applyFill="1" applyBorder="1" applyAlignment="1" applyProtection="1">
      <alignment horizontal="left" vertical="center"/>
    </xf>
    <xf numFmtId="165" fontId="54" fillId="2" borderId="15" xfId="0" applyNumberFormat="1" applyFont="1" applyFill="1" applyBorder="1" applyAlignment="1">
      <alignment horizontal="right" vertical="center"/>
    </xf>
    <xf numFmtId="165" fontId="54" fillId="2" borderId="0" xfId="0" applyNumberFormat="1" applyFont="1" applyFill="1" applyBorder="1" applyAlignment="1" applyProtection="1">
      <alignment horizontal="left" vertical="center"/>
    </xf>
    <xf numFmtId="165" fontId="15" fillId="2" borderId="15" xfId="0" applyNumberFormat="1" applyFont="1" applyFill="1" applyBorder="1" applyAlignment="1">
      <alignment horizontal="right" vertical="top"/>
    </xf>
    <xf numFmtId="176" fontId="0" fillId="2" borderId="0" xfId="0" applyNumberFormat="1" applyFill="1"/>
    <xf numFmtId="165" fontId="15" fillId="2" borderId="20" xfId="0" applyNumberFormat="1" applyFont="1" applyFill="1" applyBorder="1" applyAlignment="1">
      <alignment horizontal="right" vertical="top"/>
    </xf>
    <xf numFmtId="165" fontId="15" fillId="2" borderId="10" xfId="0" applyNumberFormat="1" applyFont="1" applyFill="1" applyBorder="1" applyAlignment="1" applyProtection="1">
      <alignment horizontal="left" vertical="center"/>
    </xf>
    <xf numFmtId="3" fontId="15" fillId="0" borderId="0" xfId="48" applyNumberFormat="1" applyFont="1" applyFill="1"/>
    <xf numFmtId="3" fontId="15" fillId="0" borderId="0" xfId="48" applyNumberFormat="1" applyFont="1" applyFill="1" applyBorder="1"/>
    <xf numFmtId="177" fontId="54" fillId="0" borderId="12" xfId="0" applyNumberFormat="1" applyFont="1" applyFill="1" applyBorder="1" applyAlignment="1" applyProtection="1">
      <alignment horizontal="right" vertical="center"/>
    </xf>
    <xf numFmtId="177" fontId="54" fillId="0" borderId="14" xfId="0" applyNumberFormat="1" applyFont="1" applyFill="1" applyBorder="1" applyAlignment="1" applyProtection="1">
      <alignment horizontal="right" vertical="center"/>
    </xf>
    <xf numFmtId="177" fontId="15" fillId="0" borderId="0" xfId="0" applyNumberFormat="1" applyFont="1" applyFill="1" applyBorder="1"/>
    <xf numFmtId="177" fontId="15" fillId="0" borderId="0" xfId="0" applyNumberFormat="1" applyFont="1" applyFill="1" applyBorder="1" applyAlignment="1" applyProtection="1">
      <alignment horizontal="right" vertical="center"/>
    </xf>
    <xf numFmtId="177" fontId="15" fillId="0" borderId="17" xfId="0" applyNumberFormat="1" applyFont="1" applyFill="1" applyBorder="1" applyAlignment="1" applyProtection="1">
      <alignment horizontal="right" vertical="center"/>
    </xf>
    <xf numFmtId="177" fontId="54" fillId="0" borderId="0" xfId="0" applyNumberFormat="1" applyFont="1" applyFill="1" applyBorder="1" applyAlignment="1" applyProtection="1">
      <alignment horizontal="right" vertical="center"/>
    </xf>
    <xf numFmtId="177" fontId="54" fillId="0" borderId="17" xfId="0" applyNumberFormat="1" applyFont="1" applyFill="1" applyBorder="1" applyAlignment="1" applyProtection="1">
      <alignment horizontal="right" vertical="center"/>
    </xf>
    <xf numFmtId="177" fontId="15" fillId="0" borderId="0" xfId="0" applyNumberFormat="1" applyFont="1" applyFill="1" applyBorder="1" applyAlignment="1" applyProtection="1">
      <alignment horizontal="right" vertical="top"/>
    </xf>
    <xf numFmtId="177" fontId="15" fillId="0" borderId="10" xfId="0" applyNumberFormat="1" applyFont="1" applyFill="1" applyBorder="1" applyAlignment="1" applyProtection="1">
      <alignment horizontal="right" vertical="top"/>
    </xf>
    <xf numFmtId="177" fontId="15" fillId="0" borderId="10" xfId="0" applyNumberFormat="1" applyFont="1" applyFill="1" applyBorder="1" applyAlignment="1" applyProtection="1">
      <alignment horizontal="right" vertical="center"/>
    </xf>
    <xf numFmtId="177" fontId="15" fillId="0" borderId="21" xfId="0" applyNumberFormat="1" applyFont="1" applyFill="1" applyBorder="1" applyAlignment="1" applyProtection="1">
      <alignment horizontal="right" vertical="center"/>
    </xf>
    <xf numFmtId="177" fontId="0" fillId="2" borderId="0" xfId="0" applyNumberFormat="1" applyFill="1"/>
    <xf numFmtId="173" fontId="15" fillId="0" borderId="0" xfId="48" applyNumberFormat="1" applyFont="1" applyFill="1"/>
    <xf numFmtId="177" fontId="15" fillId="0" borderId="0" xfId="48" applyNumberFormat="1" applyFont="1" applyFill="1"/>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49" fontId="79" fillId="0" borderId="0" xfId="2" applyNumberFormat="1" applyFont="1" applyFill="1" applyBorder="1" applyAlignment="1">
      <alignment horizontal="left" vertical="center" wrapText="1"/>
    </xf>
    <xf numFmtId="165" fontId="74" fillId="0" borderId="0" xfId="0" applyNumberFormat="1" applyFont="1" applyFill="1" applyBorder="1" applyAlignment="1" applyProtection="1">
      <alignment horizontal="center"/>
    </xf>
    <xf numFmtId="165" fontId="74" fillId="0" borderId="10" xfId="0" applyNumberFormat="1" applyFont="1" applyFill="1" applyBorder="1" applyAlignment="1" applyProtection="1">
      <alignment horizontal="center"/>
    </xf>
    <xf numFmtId="165" fontId="75" fillId="0" borderId="13" xfId="0" applyNumberFormat="1" applyFont="1" applyFill="1" applyBorder="1" applyAlignment="1" applyProtection="1">
      <alignment horizontal="center" vertical="center"/>
    </xf>
    <xf numFmtId="49" fontId="15" fillId="0" borderId="0" xfId="2" applyNumberFormat="1" applyFont="1" applyFill="1" applyBorder="1" applyAlignment="1">
      <alignment horizontal="left" vertical="center"/>
    </xf>
    <xf numFmtId="0" fontId="16" fillId="2" borderId="0" xfId="0" applyFont="1" applyFill="1" applyAlignment="1">
      <alignment horizontal="center" vertic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2 4" xfId="50"/>
    <cellStyle name="Normal 3" xfId="46"/>
    <cellStyle name="Normal 4"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85" t="s">
        <v>95</v>
      </c>
      <c r="C1" s="285"/>
      <c r="D1" s="285"/>
      <c r="E1" s="285"/>
      <c r="F1" s="285"/>
      <c r="G1" s="285"/>
      <c r="H1" s="285"/>
      <c r="I1" s="285"/>
      <c r="J1" s="285"/>
      <c r="K1" s="285"/>
      <c r="L1" s="285"/>
      <c r="M1" s="285"/>
      <c r="N1" s="285"/>
      <c r="O1" s="285"/>
    </row>
    <row r="2" spans="2:17" ht="16.5" customHeight="1">
      <c r="B2" s="286" t="s">
        <v>49</v>
      </c>
      <c r="C2" s="286"/>
      <c r="D2" s="286"/>
      <c r="E2" s="286"/>
      <c r="F2" s="286"/>
      <c r="G2" s="286"/>
      <c r="H2" s="286"/>
      <c r="I2" s="286"/>
      <c r="J2" s="286"/>
      <c r="K2" s="286"/>
      <c r="L2" s="286"/>
      <c r="M2" s="286"/>
      <c r="N2" s="286"/>
      <c r="O2" s="286"/>
    </row>
    <row r="3" spans="2:17" ht="3.75" customHeight="1">
      <c r="B3" s="15"/>
      <c r="C3" s="15"/>
      <c r="D3" s="15"/>
      <c r="E3" s="15"/>
      <c r="F3" s="15"/>
      <c r="G3" s="15"/>
      <c r="H3" s="75"/>
      <c r="I3" s="15"/>
      <c r="J3" s="15"/>
      <c r="K3" s="15"/>
      <c r="L3" s="15"/>
      <c r="M3" s="93"/>
      <c r="N3" s="15"/>
      <c r="O3" s="15"/>
    </row>
    <row r="4" spans="2:17">
      <c r="G4" s="287" t="s">
        <v>44</v>
      </c>
      <c r="H4" s="287"/>
      <c r="I4" s="287" t="s">
        <v>45</v>
      </c>
      <c r="J4" s="287"/>
      <c r="K4" s="15"/>
      <c r="L4" s="288" t="s">
        <v>46</v>
      </c>
      <c r="M4" s="288"/>
      <c r="N4" s="287" t="s">
        <v>45</v>
      </c>
      <c r="O4" s="287"/>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83" t="s">
        <v>105</v>
      </c>
      <c r="C126" s="283"/>
      <c r="D126" s="283"/>
      <c r="E126" s="283"/>
      <c r="F126" s="283"/>
      <c r="G126" s="283"/>
      <c r="H126" s="283"/>
      <c r="I126" s="283"/>
      <c r="J126" s="283"/>
      <c r="K126" s="283"/>
      <c r="L126" s="283"/>
      <c r="M126" s="283"/>
      <c r="N126" s="283"/>
      <c r="O126" s="283"/>
      <c r="R126" s="72"/>
      <c r="S126" s="72"/>
      <c r="T126" s="72"/>
      <c r="U126" s="72"/>
      <c r="V126" s="72"/>
      <c r="W126" s="72"/>
      <c r="X126" s="72"/>
      <c r="Y126" s="72"/>
      <c r="Z126" s="72"/>
      <c r="AA126" s="72"/>
      <c r="AB126" s="72"/>
      <c r="AC126" s="72"/>
      <c r="AD126" s="72"/>
      <c r="AE126" s="72"/>
      <c r="AF126" s="72"/>
    </row>
    <row r="127" spans="2:32" s="73" customFormat="1" ht="24" customHeight="1">
      <c r="B127" s="283"/>
      <c r="C127" s="283"/>
      <c r="D127" s="283"/>
      <c r="E127" s="283"/>
      <c r="F127" s="283"/>
      <c r="G127" s="283"/>
      <c r="H127" s="283"/>
      <c r="I127" s="283"/>
      <c r="J127" s="283"/>
      <c r="K127" s="283"/>
      <c r="L127" s="283"/>
      <c r="M127" s="283"/>
      <c r="N127" s="283"/>
      <c r="O127" s="283"/>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84" t="s">
        <v>64</v>
      </c>
      <c r="D128" s="284"/>
      <c r="E128" s="284"/>
      <c r="F128" s="284"/>
      <c r="G128" s="284"/>
      <c r="H128" s="284"/>
      <c r="I128" s="284"/>
      <c r="J128" s="284"/>
      <c r="K128" s="284"/>
      <c r="L128" s="284"/>
      <c r="M128" s="284"/>
      <c r="N128" s="284"/>
      <c r="O128" s="284"/>
      <c r="Q128" s="96"/>
      <c r="R128" s="51"/>
      <c r="S128" s="55"/>
      <c r="T128" s="55"/>
      <c r="U128" s="72"/>
      <c r="V128" s="72"/>
      <c r="W128" s="72"/>
      <c r="X128" s="72"/>
      <c r="Y128" s="72"/>
      <c r="Z128" s="72"/>
      <c r="AA128" s="72"/>
      <c r="AB128" s="72"/>
      <c r="AC128" s="72"/>
      <c r="AD128" s="72"/>
      <c r="AE128" s="72"/>
      <c r="AF128" s="72"/>
    </row>
    <row r="129" spans="1:32" s="73" customFormat="1" ht="15">
      <c r="B129" s="65"/>
      <c r="C129" s="284"/>
      <c r="D129" s="284"/>
      <c r="E129" s="284"/>
      <c r="F129" s="284"/>
      <c r="G129" s="284"/>
      <c r="H129" s="284"/>
      <c r="I129" s="284"/>
      <c r="J129" s="284"/>
      <c r="K129" s="284"/>
      <c r="L129" s="284"/>
      <c r="M129" s="284"/>
      <c r="N129" s="284"/>
      <c r="O129" s="284"/>
      <c r="R129" s="72"/>
      <c r="S129" s="72"/>
      <c r="T129" s="72"/>
      <c r="U129" s="72"/>
      <c r="V129" s="72"/>
      <c r="W129" s="72"/>
      <c r="X129" s="72"/>
      <c r="Y129" s="72"/>
      <c r="Z129" s="72"/>
      <c r="AA129" s="72"/>
      <c r="AB129" s="72"/>
      <c r="AC129" s="72"/>
      <c r="AD129" s="72"/>
      <c r="AE129" s="72"/>
      <c r="AF129" s="72"/>
    </row>
    <row r="130" spans="1:32" s="73" customFormat="1" ht="15" customHeight="1">
      <c r="B130" s="65"/>
      <c r="C130" s="284" t="s">
        <v>65</v>
      </c>
      <c r="D130" s="284"/>
      <c r="E130" s="284"/>
      <c r="F130" s="284"/>
      <c r="G130" s="284"/>
      <c r="H130" s="284"/>
      <c r="I130" s="284"/>
      <c r="J130" s="284"/>
      <c r="K130" s="284"/>
      <c r="L130" s="284"/>
      <c r="M130" s="284"/>
      <c r="N130" s="284"/>
      <c r="O130" s="284"/>
      <c r="R130" s="72"/>
      <c r="S130" s="72"/>
      <c r="T130" s="72"/>
      <c r="U130" s="72"/>
      <c r="V130" s="72"/>
      <c r="W130" s="72"/>
      <c r="X130" s="72"/>
      <c r="Y130" s="72"/>
      <c r="Z130" s="72"/>
      <c r="AA130" s="72"/>
      <c r="AB130" s="72"/>
      <c r="AC130" s="72"/>
      <c r="AD130" s="72"/>
      <c r="AE130" s="72"/>
      <c r="AF130" s="72"/>
    </row>
    <row r="131" spans="1:32" s="73" customFormat="1" ht="21.75" customHeight="1">
      <c r="B131" s="70"/>
      <c r="C131" s="284"/>
      <c r="D131" s="284"/>
      <c r="E131" s="284"/>
      <c r="F131" s="284"/>
      <c r="G131" s="284"/>
      <c r="H131" s="284"/>
      <c r="I131" s="284"/>
      <c r="J131" s="284"/>
      <c r="K131" s="284"/>
      <c r="L131" s="284"/>
      <c r="M131" s="284"/>
      <c r="N131" s="284"/>
      <c r="O131" s="284"/>
    </row>
    <row r="132" spans="1:32" s="73" customFormat="1" ht="25.5" customHeight="1">
      <c r="B132" s="283" t="s">
        <v>106</v>
      </c>
      <c r="C132" s="283"/>
      <c r="D132" s="283"/>
      <c r="E132" s="283"/>
      <c r="F132" s="283"/>
      <c r="G132" s="283"/>
      <c r="H132" s="283"/>
      <c r="I132" s="283"/>
      <c r="J132" s="283"/>
      <c r="K132" s="283"/>
      <c r="L132" s="283"/>
      <c r="M132" s="283"/>
      <c r="N132" s="283"/>
      <c r="O132" s="283"/>
    </row>
    <row r="133" spans="1:32" s="73" customFormat="1" ht="25.5" customHeight="1">
      <c r="B133" s="283"/>
      <c r="C133" s="283"/>
      <c r="D133" s="283"/>
      <c r="E133" s="283"/>
      <c r="F133" s="283"/>
      <c r="G133" s="283"/>
      <c r="H133" s="283"/>
      <c r="I133" s="283"/>
      <c r="J133" s="283"/>
      <c r="K133" s="283"/>
      <c r="L133" s="283"/>
      <c r="M133" s="283"/>
      <c r="N133" s="283"/>
      <c r="O133" s="283"/>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104"/>
  <sheetViews>
    <sheetView showGridLines="0" tabSelected="1" view="pageBreakPreview" zoomScale="90" zoomScaleNormal="96" zoomScaleSheetLayoutView="90" workbookViewId="0">
      <selection activeCell="O25" sqref="O25"/>
    </sheetView>
  </sheetViews>
  <sheetFormatPr baseColWidth="10" defaultRowHeight="12.75"/>
  <cols>
    <col min="1" max="1" width="6.140625" style="161" customWidth="1"/>
    <col min="2" max="2" width="50.85546875" style="161" customWidth="1"/>
    <col min="3" max="3" width="13" style="161" bestFit="1" customWidth="1"/>
    <col min="4" max="4" width="11.42578125" style="161" bestFit="1" customWidth="1"/>
    <col min="5" max="6" width="12.140625" style="161" bestFit="1" customWidth="1"/>
    <col min="7" max="7" width="11.140625" style="161" bestFit="1" customWidth="1"/>
    <col min="8" max="8" width="13.28515625" style="161" bestFit="1" customWidth="1"/>
    <col min="9" max="9" width="13.140625" style="161" bestFit="1" customWidth="1"/>
    <col min="10" max="10" width="17" style="161" bestFit="1" customWidth="1"/>
    <col min="11" max="11" width="14.7109375" style="161" bestFit="1" customWidth="1"/>
    <col min="12" max="220" width="11.42578125" style="161"/>
    <col min="221" max="221" width="5.7109375" style="161" customWidth="1"/>
    <col min="222" max="222" width="51" style="161" bestFit="1" customWidth="1"/>
    <col min="223" max="223" width="12.28515625" style="161" customWidth="1"/>
    <col min="224" max="225" width="10.42578125" style="161" customWidth="1"/>
    <col min="226" max="226" width="11.28515625" style="161" bestFit="1" customWidth="1"/>
    <col min="227" max="227" width="10.85546875" style="161" customWidth="1"/>
    <col min="228" max="228" width="12.140625" style="161" bestFit="1" customWidth="1"/>
    <col min="229" max="229" width="12.42578125" style="161" customWidth="1"/>
    <col min="230" max="230" width="12.140625" style="161" bestFit="1" customWidth="1"/>
    <col min="231" max="231" width="11.42578125" style="161" customWidth="1"/>
    <col min="232" max="232" width="15.28515625" style="161" bestFit="1" customWidth="1"/>
    <col min="233" max="237" width="11.42578125" style="161"/>
    <col min="238" max="238" width="14.7109375" style="161" bestFit="1" customWidth="1"/>
    <col min="239" max="476" width="11.42578125" style="161"/>
    <col min="477" max="477" width="5.7109375" style="161" customWidth="1"/>
    <col min="478" max="478" width="51" style="161" bestFit="1" customWidth="1"/>
    <col min="479" max="479" width="12.28515625" style="161" customWidth="1"/>
    <col min="480" max="481" width="10.42578125" style="161" customWidth="1"/>
    <col min="482" max="482" width="11.28515625" style="161" bestFit="1" customWidth="1"/>
    <col min="483" max="483" width="10.85546875" style="161" customWidth="1"/>
    <col min="484" max="484" width="12.140625" style="161" bestFit="1" customWidth="1"/>
    <col min="485" max="485" width="12.42578125" style="161" customWidth="1"/>
    <col min="486" max="486" width="12.140625" style="161" bestFit="1" customWidth="1"/>
    <col min="487" max="487" width="11.42578125" style="161" customWidth="1"/>
    <col min="488" max="488" width="15.28515625" style="161" bestFit="1" customWidth="1"/>
    <col min="489" max="493" width="11.42578125" style="161"/>
    <col min="494" max="494" width="14.7109375" style="161" bestFit="1" customWidth="1"/>
    <col min="495" max="732" width="11.42578125" style="161"/>
    <col min="733" max="733" width="5.7109375" style="161" customWidth="1"/>
    <col min="734" max="734" width="51" style="161" bestFit="1" customWidth="1"/>
    <col min="735" max="735" width="12.28515625" style="161" customWidth="1"/>
    <col min="736" max="737" width="10.42578125" style="161" customWidth="1"/>
    <col min="738" max="738" width="11.28515625" style="161" bestFit="1" customWidth="1"/>
    <col min="739" max="739" width="10.85546875" style="161" customWidth="1"/>
    <col min="740" max="740" width="12.140625" style="161" bestFit="1" customWidth="1"/>
    <col min="741" max="741" width="12.42578125" style="161" customWidth="1"/>
    <col min="742" max="742" width="12.140625" style="161" bestFit="1" customWidth="1"/>
    <col min="743" max="743" width="11.42578125" style="161" customWidth="1"/>
    <col min="744" max="744" width="15.28515625" style="161" bestFit="1" customWidth="1"/>
    <col min="745" max="749" width="11.42578125" style="161"/>
    <col min="750" max="750" width="14.7109375" style="161" bestFit="1" customWidth="1"/>
    <col min="751" max="988" width="11.42578125" style="161"/>
    <col min="989" max="989" width="5.7109375" style="161" customWidth="1"/>
    <col min="990" max="990" width="51" style="161" bestFit="1" customWidth="1"/>
    <col min="991" max="991" width="12.28515625" style="161" customWidth="1"/>
    <col min="992" max="993" width="10.42578125" style="161" customWidth="1"/>
    <col min="994" max="994" width="11.28515625" style="161" bestFit="1" customWidth="1"/>
    <col min="995" max="995" width="10.85546875" style="161" customWidth="1"/>
    <col min="996" max="996" width="12.140625" style="161" bestFit="1" customWidth="1"/>
    <col min="997" max="997" width="12.42578125" style="161" customWidth="1"/>
    <col min="998" max="998" width="12.140625" style="161" bestFit="1" customWidth="1"/>
    <col min="999" max="999" width="11.42578125" style="161" customWidth="1"/>
    <col min="1000" max="1000" width="15.28515625" style="161" bestFit="1" customWidth="1"/>
    <col min="1001" max="1005" width="11.42578125" style="161"/>
    <col min="1006" max="1006" width="14.7109375" style="161" bestFit="1" customWidth="1"/>
    <col min="1007" max="1244" width="11.42578125" style="161"/>
    <col min="1245" max="1245" width="5.7109375" style="161" customWidth="1"/>
    <col min="1246" max="1246" width="51" style="161" bestFit="1" customWidth="1"/>
    <col min="1247" max="1247" width="12.28515625" style="161" customWidth="1"/>
    <col min="1248" max="1249" width="10.42578125" style="161" customWidth="1"/>
    <col min="1250" max="1250" width="11.28515625" style="161" bestFit="1" customWidth="1"/>
    <col min="1251" max="1251" width="10.85546875" style="161" customWidth="1"/>
    <col min="1252" max="1252" width="12.140625" style="161" bestFit="1" customWidth="1"/>
    <col min="1253" max="1253" width="12.42578125" style="161" customWidth="1"/>
    <col min="1254" max="1254" width="12.140625" style="161" bestFit="1" customWidth="1"/>
    <col min="1255" max="1255" width="11.42578125" style="161" customWidth="1"/>
    <col min="1256" max="1256" width="15.28515625" style="161" bestFit="1" customWidth="1"/>
    <col min="1257" max="1261" width="11.42578125" style="161"/>
    <col min="1262" max="1262" width="14.7109375" style="161" bestFit="1" customWidth="1"/>
    <col min="1263" max="1500" width="11.42578125" style="161"/>
    <col min="1501" max="1501" width="5.7109375" style="161" customWidth="1"/>
    <col min="1502" max="1502" width="51" style="161" bestFit="1" customWidth="1"/>
    <col min="1503" max="1503" width="12.28515625" style="161" customWidth="1"/>
    <col min="1504" max="1505" width="10.42578125" style="161" customWidth="1"/>
    <col min="1506" max="1506" width="11.28515625" style="161" bestFit="1" customWidth="1"/>
    <col min="1507" max="1507" width="10.85546875" style="161" customWidth="1"/>
    <col min="1508" max="1508" width="12.140625" style="161" bestFit="1" customWidth="1"/>
    <col min="1509" max="1509" width="12.42578125" style="161" customWidth="1"/>
    <col min="1510" max="1510" width="12.140625" style="161" bestFit="1" customWidth="1"/>
    <col min="1511" max="1511" width="11.42578125" style="161" customWidth="1"/>
    <col min="1512" max="1512" width="15.28515625" style="161" bestFit="1" customWidth="1"/>
    <col min="1513" max="1517" width="11.42578125" style="161"/>
    <col min="1518" max="1518" width="14.7109375" style="161" bestFit="1" customWidth="1"/>
    <col min="1519" max="1756" width="11.42578125" style="161"/>
    <col min="1757" max="1757" width="5.7109375" style="161" customWidth="1"/>
    <col min="1758" max="1758" width="51" style="161" bestFit="1" customWidth="1"/>
    <col min="1759" max="1759" width="12.28515625" style="161" customWidth="1"/>
    <col min="1760" max="1761" width="10.42578125" style="161" customWidth="1"/>
    <col min="1762" max="1762" width="11.28515625" style="161" bestFit="1" customWidth="1"/>
    <col min="1763" max="1763" width="10.85546875" style="161" customWidth="1"/>
    <col min="1764" max="1764" width="12.140625" style="161" bestFit="1" customWidth="1"/>
    <col min="1765" max="1765" width="12.42578125" style="161" customWidth="1"/>
    <col min="1766" max="1766" width="12.140625" style="161" bestFit="1" customWidth="1"/>
    <col min="1767" max="1767" width="11.42578125" style="161" customWidth="1"/>
    <col min="1768" max="1768" width="15.28515625" style="161" bestFit="1" customWidth="1"/>
    <col min="1769" max="1773" width="11.42578125" style="161"/>
    <col min="1774" max="1774" width="14.7109375" style="161" bestFit="1" customWidth="1"/>
    <col min="1775" max="2012" width="11.42578125" style="161"/>
    <col min="2013" max="2013" width="5.7109375" style="161" customWidth="1"/>
    <col min="2014" max="2014" width="51" style="161" bestFit="1" customWidth="1"/>
    <col min="2015" max="2015" width="12.28515625" style="161" customWidth="1"/>
    <col min="2016" max="2017" width="10.42578125" style="161" customWidth="1"/>
    <col min="2018" max="2018" width="11.28515625" style="161" bestFit="1" customWidth="1"/>
    <col min="2019" max="2019" width="10.85546875" style="161" customWidth="1"/>
    <col min="2020" max="2020" width="12.140625" style="161" bestFit="1" customWidth="1"/>
    <col min="2021" max="2021" width="12.42578125" style="161" customWidth="1"/>
    <col min="2022" max="2022" width="12.140625" style="161" bestFit="1" customWidth="1"/>
    <col min="2023" max="2023" width="11.42578125" style="161" customWidth="1"/>
    <col min="2024" max="2024" width="15.28515625" style="161" bestFit="1" customWidth="1"/>
    <col min="2025" max="2029" width="11.42578125" style="161"/>
    <col min="2030" max="2030" width="14.7109375" style="161" bestFit="1" customWidth="1"/>
    <col min="2031" max="2268" width="11.42578125" style="161"/>
    <col min="2269" max="2269" width="5.7109375" style="161" customWidth="1"/>
    <col min="2270" max="2270" width="51" style="161" bestFit="1" customWidth="1"/>
    <col min="2271" max="2271" width="12.28515625" style="161" customWidth="1"/>
    <col min="2272" max="2273" width="10.42578125" style="161" customWidth="1"/>
    <col min="2274" max="2274" width="11.28515625" style="161" bestFit="1" customWidth="1"/>
    <col min="2275" max="2275" width="10.85546875" style="161" customWidth="1"/>
    <col min="2276" max="2276" width="12.140625" style="161" bestFit="1" customWidth="1"/>
    <col min="2277" max="2277" width="12.42578125" style="161" customWidth="1"/>
    <col min="2278" max="2278" width="12.140625" style="161" bestFit="1" customWidth="1"/>
    <col min="2279" max="2279" width="11.42578125" style="161" customWidth="1"/>
    <col min="2280" max="2280" width="15.28515625" style="161" bestFit="1" customWidth="1"/>
    <col min="2281" max="2285" width="11.42578125" style="161"/>
    <col min="2286" max="2286" width="14.7109375" style="161" bestFit="1" customWidth="1"/>
    <col min="2287" max="2524" width="11.42578125" style="161"/>
    <col min="2525" max="2525" width="5.7109375" style="161" customWidth="1"/>
    <col min="2526" max="2526" width="51" style="161" bestFit="1" customWidth="1"/>
    <col min="2527" max="2527" width="12.28515625" style="161" customWidth="1"/>
    <col min="2528" max="2529" width="10.42578125" style="161" customWidth="1"/>
    <col min="2530" max="2530" width="11.28515625" style="161" bestFit="1" customWidth="1"/>
    <col min="2531" max="2531" width="10.85546875" style="161" customWidth="1"/>
    <col min="2532" max="2532" width="12.140625" style="161" bestFit="1" customWidth="1"/>
    <col min="2533" max="2533" width="12.42578125" style="161" customWidth="1"/>
    <col min="2534" max="2534" width="12.140625" style="161" bestFit="1" customWidth="1"/>
    <col min="2535" max="2535" width="11.42578125" style="161" customWidth="1"/>
    <col min="2536" max="2536" width="15.28515625" style="161" bestFit="1" customWidth="1"/>
    <col min="2537" max="2541" width="11.42578125" style="161"/>
    <col min="2542" max="2542" width="14.7109375" style="161" bestFit="1" customWidth="1"/>
    <col min="2543" max="2780" width="11.42578125" style="161"/>
    <col min="2781" max="2781" width="5.7109375" style="161" customWidth="1"/>
    <col min="2782" max="2782" width="51" style="161" bestFit="1" customWidth="1"/>
    <col min="2783" max="2783" width="12.28515625" style="161" customWidth="1"/>
    <col min="2784" max="2785" width="10.42578125" style="161" customWidth="1"/>
    <col min="2786" max="2786" width="11.28515625" style="161" bestFit="1" customWidth="1"/>
    <col min="2787" max="2787" width="10.85546875" style="161" customWidth="1"/>
    <col min="2788" max="2788" width="12.140625" style="161" bestFit="1" customWidth="1"/>
    <col min="2789" max="2789" width="12.42578125" style="161" customWidth="1"/>
    <col min="2790" max="2790" width="12.140625" style="161" bestFit="1" customWidth="1"/>
    <col min="2791" max="2791" width="11.42578125" style="161" customWidth="1"/>
    <col min="2792" max="2792" width="15.28515625" style="161" bestFit="1" customWidth="1"/>
    <col min="2793" max="2797" width="11.42578125" style="161"/>
    <col min="2798" max="2798" width="14.7109375" style="161" bestFit="1" customWidth="1"/>
    <col min="2799" max="3036" width="11.42578125" style="161"/>
    <col min="3037" max="3037" width="5.7109375" style="161" customWidth="1"/>
    <col min="3038" max="3038" width="51" style="161" bestFit="1" customWidth="1"/>
    <col min="3039" max="3039" width="12.28515625" style="161" customWidth="1"/>
    <col min="3040" max="3041" width="10.42578125" style="161" customWidth="1"/>
    <col min="3042" max="3042" width="11.28515625" style="161" bestFit="1" customWidth="1"/>
    <col min="3043" max="3043" width="10.85546875" style="161" customWidth="1"/>
    <col min="3044" max="3044" width="12.140625" style="161" bestFit="1" customWidth="1"/>
    <col min="3045" max="3045" width="12.42578125" style="161" customWidth="1"/>
    <col min="3046" max="3046" width="12.140625" style="161" bestFit="1" customWidth="1"/>
    <col min="3047" max="3047" width="11.42578125" style="161" customWidth="1"/>
    <col min="3048" max="3048" width="15.28515625" style="161" bestFit="1" customWidth="1"/>
    <col min="3049" max="3053" width="11.42578125" style="161"/>
    <col min="3054" max="3054" width="14.7109375" style="161" bestFit="1" customWidth="1"/>
    <col min="3055" max="3292" width="11.42578125" style="161"/>
    <col min="3293" max="3293" width="5.7109375" style="161" customWidth="1"/>
    <col min="3294" max="3294" width="51" style="161" bestFit="1" customWidth="1"/>
    <col min="3295" max="3295" width="12.28515625" style="161" customWidth="1"/>
    <col min="3296" max="3297" width="10.42578125" style="161" customWidth="1"/>
    <col min="3298" max="3298" width="11.28515625" style="161" bestFit="1" customWidth="1"/>
    <col min="3299" max="3299" width="10.85546875" style="161" customWidth="1"/>
    <col min="3300" max="3300" width="12.140625" style="161" bestFit="1" customWidth="1"/>
    <col min="3301" max="3301" width="12.42578125" style="161" customWidth="1"/>
    <col min="3302" max="3302" width="12.140625" style="161" bestFit="1" customWidth="1"/>
    <col min="3303" max="3303" width="11.42578125" style="161" customWidth="1"/>
    <col min="3304" max="3304" width="15.28515625" style="161" bestFit="1" customWidth="1"/>
    <col min="3305" max="3309" width="11.42578125" style="161"/>
    <col min="3310" max="3310" width="14.7109375" style="161" bestFit="1" customWidth="1"/>
    <col min="3311" max="3548" width="11.42578125" style="161"/>
    <col min="3549" max="3549" width="5.7109375" style="161" customWidth="1"/>
    <col min="3550" max="3550" width="51" style="161" bestFit="1" customWidth="1"/>
    <col min="3551" max="3551" width="12.28515625" style="161" customWidth="1"/>
    <col min="3552" max="3553" width="10.42578125" style="161" customWidth="1"/>
    <col min="3554" max="3554" width="11.28515625" style="161" bestFit="1" customWidth="1"/>
    <col min="3555" max="3555" width="10.85546875" style="161" customWidth="1"/>
    <col min="3556" max="3556" width="12.140625" style="161" bestFit="1" customWidth="1"/>
    <col min="3557" max="3557" width="12.42578125" style="161" customWidth="1"/>
    <col min="3558" max="3558" width="12.140625" style="161" bestFit="1" customWidth="1"/>
    <col min="3559" max="3559" width="11.42578125" style="161" customWidth="1"/>
    <col min="3560" max="3560" width="15.28515625" style="161" bestFit="1" customWidth="1"/>
    <col min="3561" max="3565" width="11.42578125" style="161"/>
    <col min="3566" max="3566" width="14.7109375" style="161" bestFit="1" customWidth="1"/>
    <col min="3567" max="3804" width="11.42578125" style="161"/>
    <col min="3805" max="3805" width="5.7109375" style="161" customWidth="1"/>
    <col min="3806" max="3806" width="51" style="161" bestFit="1" customWidth="1"/>
    <col min="3807" max="3807" width="12.28515625" style="161" customWidth="1"/>
    <col min="3808" max="3809" width="10.42578125" style="161" customWidth="1"/>
    <col min="3810" max="3810" width="11.28515625" style="161" bestFit="1" customWidth="1"/>
    <col min="3811" max="3811" width="10.85546875" style="161" customWidth="1"/>
    <col min="3812" max="3812" width="12.140625" style="161" bestFit="1" customWidth="1"/>
    <col min="3813" max="3813" width="12.42578125" style="161" customWidth="1"/>
    <col min="3814" max="3814" width="12.140625" style="161" bestFit="1" customWidth="1"/>
    <col min="3815" max="3815" width="11.42578125" style="161" customWidth="1"/>
    <col min="3816" max="3816" width="15.28515625" style="161" bestFit="1" customWidth="1"/>
    <col min="3817" max="3821" width="11.42578125" style="161"/>
    <col min="3822" max="3822" width="14.7109375" style="161" bestFit="1" customWidth="1"/>
    <col min="3823" max="4060" width="11.42578125" style="161"/>
    <col min="4061" max="4061" width="5.7109375" style="161" customWidth="1"/>
    <col min="4062" max="4062" width="51" style="161" bestFit="1" customWidth="1"/>
    <col min="4063" max="4063" width="12.28515625" style="161" customWidth="1"/>
    <col min="4064" max="4065" width="10.42578125" style="161" customWidth="1"/>
    <col min="4066" max="4066" width="11.28515625" style="161" bestFit="1" customWidth="1"/>
    <col min="4067" max="4067" width="10.85546875" style="161" customWidth="1"/>
    <col min="4068" max="4068" width="12.140625" style="161" bestFit="1" customWidth="1"/>
    <col min="4069" max="4069" width="12.42578125" style="161" customWidth="1"/>
    <col min="4070" max="4070" width="12.140625" style="161" bestFit="1" customWidth="1"/>
    <col min="4071" max="4071" width="11.42578125" style="161" customWidth="1"/>
    <col min="4072" max="4072" width="15.28515625" style="161" bestFit="1" customWidth="1"/>
    <col min="4073" max="4077" width="11.42578125" style="161"/>
    <col min="4078" max="4078" width="14.7109375" style="161" bestFit="1" customWidth="1"/>
    <col min="4079" max="4316" width="11.42578125" style="161"/>
    <col min="4317" max="4317" width="5.7109375" style="161" customWidth="1"/>
    <col min="4318" max="4318" width="51" style="161" bestFit="1" customWidth="1"/>
    <col min="4319" max="4319" width="12.28515625" style="161" customWidth="1"/>
    <col min="4320" max="4321" width="10.42578125" style="161" customWidth="1"/>
    <col min="4322" max="4322" width="11.28515625" style="161" bestFit="1" customWidth="1"/>
    <col min="4323" max="4323" width="10.85546875" style="161" customWidth="1"/>
    <col min="4324" max="4324" width="12.140625" style="161" bestFit="1" customWidth="1"/>
    <col min="4325" max="4325" width="12.42578125" style="161" customWidth="1"/>
    <col min="4326" max="4326" width="12.140625" style="161" bestFit="1" customWidth="1"/>
    <col min="4327" max="4327" width="11.42578125" style="161" customWidth="1"/>
    <col min="4328" max="4328" width="15.28515625" style="161" bestFit="1" customWidth="1"/>
    <col min="4329" max="4333" width="11.42578125" style="161"/>
    <col min="4334" max="4334" width="14.7109375" style="161" bestFit="1" customWidth="1"/>
    <col min="4335" max="4572" width="11.42578125" style="161"/>
    <col min="4573" max="4573" width="5.7109375" style="161" customWidth="1"/>
    <col min="4574" max="4574" width="51" style="161" bestFit="1" customWidth="1"/>
    <col min="4575" max="4575" width="12.28515625" style="161" customWidth="1"/>
    <col min="4576" max="4577" width="10.42578125" style="161" customWidth="1"/>
    <col min="4578" max="4578" width="11.28515625" style="161" bestFit="1" customWidth="1"/>
    <col min="4579" max="4579" width="10.85546875" style="161" customWidth="1"/>
    <col min="4580" max="4580" width="12.140625" style="161" bestFit="1" customWidth="1"/>
    <col min="4581" max="4581" width="12.42578125" style="161" customWidth="1"/>
    <col min="4582" max="4582" width="12.140625" style="161" bestFit="1" customWidth="1"/>
    <col min="4583" max="4583" width="11.42578125" style="161" customWidth="1"/>
    <col min="4584" max="4584" width="15.28515625" style="161" bestFit="1" customWidth="1"/>
    <col min="4585" max="4589" width="11.42578125" style="161"/>
    <col min="4590" max="4590" width="14.7109375" style="161" bestFit="1" customWidth="1"/>
    <col min="4591" max="4828" width="11.42578125" style="161"/>
    <col min="4829" max="4829" width="5.7109375" style="161" customWidth="1"/>
    <col min="4830" max="4830" width="51" style="161" bestFit="1" customWidth="1"/>
    <col min="4831" max="4831" width="12.28515625" style="161" customWidth="1"/>
    <col min="4832" max="4833" width="10.42578125" style="161" customWidth="1"/>
    <col min="4834" max="4834" width="11.28515625" style="161" bestFit="1" customWidth="1"/>
    <col min="4835" max="4835" width="10.85546875" style="161" customWidth="1"/>
    <col min="4836" max="4836" width="12.140625" style="161" bestFit="1" customWidth="1"/>
    <col min="4837" max="4837" width="12.42578125" style="161" customWidth="1"/>
    <col min="4838" max="4838" width="12.140625" style="161" bestFit="1" customWidth="1"/>
    <col min="4839" max="4839" width="11.42578125" style="161" customWidth="1"/>
    <col min="4840" max="4840" width="15.28515625" style="161" bestFit="1" customWidth="1"/>
    <col min="4841" max="4845" width="11.42578125" style="161"/>
    <col min="4846" max="4846" width="14.7109375" style="161" bestFit="1" customWidth="1"/>
    <col min="4847" max="5084" width="11.42578125" style="161"/>
    <col min="5085" max="5085" width="5.7109375" style="161" customWidth="1"/>
    <col min="5086" max="5086" width="51" style="161" bestFit="1" customWidth="1"/>
    <col min="5087" max="5087" width="12.28515625" style="161" customWidth="1"/>
    <col min="5088" max="5089" width="10.42578125" style="161" customWidth="1"/>
    <col min="5090" max="5090" width="11.28515625" style="161" bestFit="1" customWidth="1"/>
    <col min="5091" max="5091" width="10.85546875" style="161" customWidth="1"/>
    <col min="5092" max="5092" width="12.140625" style="161" bestFit="1" customWidth="1"/>
    <col min="5093" max="5093" width="12.42578125" style="161" customWidth="1"/>
    <col min="5094" max="5094" width="12.140625" style="161" bestFit="1" customWidth="1"/>
    <col min="5095" max="5095" width="11.42578125" style="161" customWidth="1"/>
    <col min="5096" max="5096" width="15.28515625" style="161" bestFit="1" customWidth="1"/>
    <col min="5097" max="5101" width="11.42578125" style="161"/>
    <col min="5102" max="5102" width="14.7109375" style="161" bestFit="1" customWidth="1"/>
    <col min="5103" max="5340" width="11.42578125" style="161"/>
    <col min="5341" max="5341" width="5.7109375" style="161" customWidth="1"/>
    <col min="5342" max="5342" width="51" style="161" bestFit="1" customWidth="1"/>
    <col min="5343" max="5343" width="12.28515625" style="161" customWidth="1"/>
    <col min="5344" max="5345" width="10.42578125" style="161" customWidth="1"/>
    <col min="5346" max="5346" width="11.28515625" style="161" bestFit="1" customWidth="1"/>
    <col min="5347" max="5347" width="10.85546875" style="161" customWidth="1"/>
    <col min="5348" max="5348" width="12.140625" style="161" bestFit="1" customWidth="1"/>
    <col min="5349" max="5349" width="12.42578125" style="161" customWidth="1"/>
    <col min="5350" max="5350" width="12.140625" style="161" bestFit="1" customWidth="1"/>
    <col min="5351" max="5351" width="11.42578125" style="161" customWidth="1"/>
    <col min="5352" max="5352" width="15.28515625" style="161" bestFit="1" customWidth="1"/>
    <col min="5353" max="5357" width="11.42578125" style="161"/>
    <col min="5358" max="5358" width="14.7109375" style="161" bestFit="1" customWidth="1"/>
    <col min="5359" max="5596" width="11.42578125" style="161"/>
    <col min="5597" max="5597" width="5.7109375" style="161" customWidth="1"/>
    <col min="5598" max="5598" width="51" style="161" bestFit="1" customWidth="1"/>
    <col min="5599" max="5599" width="12.28515625" style="161" customWidth="1"/>
    <col min="5600" max="5601" width="10.42578125" style="161" customWidth="1"/>
    <col min="5602" max="5602" width="11.28515625" style="161" bestFit="1" customWidth="1"/>
    <col min="5603" max="5603" width="10.85546875" style="161" customWidth="1"/>
    <col min="5604" max="5604" width="12.140625" style="161" bestFit="1" customWidth="1"/>
    <col min="5605" max="5605" width="12.42578125" style="161" customWidth="1"/>
    <col min="5606" max="5606" width="12.140625" style="161" bestFit="1" customWidth="1"/>
    <col min="5607" max="5607" width="11.42578125" style="161" customWidth="1"/>
    <col min="5608" max="5608" width="15.28515625" style="161" bestFit="1" customWidth="1"/>
    <col min="5609" max="5613" width="11.42578125" style="161"/>
    <col min="5614" max="5614" width="14.7109375" style="161" bestFit="1" customWidth="1"/>
    <col min="5615" max="5852" width="11.42578125" style="161"/>
    <col min="5853" max="5853" width="5.7109375" style="161" customWidth="1"/>
    <col min="5854" max="5854" width="51" style="161" bestFit="1" customWidth="1"/>
    <col min="5855" max="5855" width="12.28515625" style="161" customWidth="1"/>
    <col min="5856" max="5857" width="10.42578125" style="161" customWidth="1"/>
    <col min="5858" max="5858" width="11.28515625" style="161" bestFit="1" customWidth="1"/>
    <col min="5859" max="5859" width="10.85546875" style="161" customWidth="1"/>
    <col min="5860" max="5860" width="12.140625" style="161" bestFit="1" customWidth="1"/>
    <col min="5861" max="5861" width="12.42578125" style="161" customWidth="1"/>
    <col min="5862" max="5862" width="12.140625" style="161" bestFit="1" customWidth="1"/>
    <col min="5863" max="5863" width="11.42578125" style="161" customWidth="1"/>
    <col min="5864" max="5864" width="15.28515625" style="161" bestFit="1" customWidth="1"/>
    <col min="5865" max="5869" width="11.42578125" style="161"/>
    <col min="5870" max="5870" width="14.7109375" style="161" bestFit="1" customWidth="1"/>
    <col min="5871" max="6108" width="11.42578125" style="161"/>
    <col min="6109" max="6109" width="5.7109375" style="161" customWidth="1"/>
    <col min="6110" max="6110" width="51" style="161" bestFit="1" customWidth="1"/>
    <col min="6111" max="6111" width="12.28515625" style="161" customWidth="1"/>
    <col min="6112" max="6113" width="10.42578125" style="161" customWidth="1"/>
    <col min="6114" max="6114" width="11.28515625" style="161" bestFit="1" customWidth="1"/>
    <col min="6115" max="6115" width="10.85546875" style="161" customWidth="1"/>
    <col min="6116" max="6116" width="12.140625" style="161" bestFit="1" customWidth="1"/>
    <col min="6117" max="6117" width="12.42578125" style="161" customWidth="1"/>
    <col min="6118" max="6118" width="12.140625" style="161" bestFit="1" customWidth="1"/>
    <col min="6119" max="6119" width="11.42578125" style="161" customWidth="1"/>
    <col min="6120" max="6120" width="15.28515625" style="161" bestFit="1" customWidth="1"/>
    <col min="6121" max="6125" width="11.42578125" style="161"/>
    <col min="6126" max="6126" width="14.7109375" style="161" bestFit="1" customWidth="1"/>
    <col min="6127" max="6364" width="11.42578125" style="161"/>
    <col min="6365" max="6365" width="5.7109375" style="161" customWidth="1"/>
    <col min="6366" max="6366" width="51" style="161" bestFit="1" customWidth="1"/>
    <col min="6367" max="6367" width="12.28515625" style="161" customWidth="1"/>
    <col min="6368" max="6369" width="10.42578125" style="161" customWidth="1"/>
    <col min="6370" max="6370" width="11.28515625" style="161" bestFit="1" customWidth="1"/>
    <col min="6371" max="6371" width="10.85546875" style="161" customWidth="1"/>
    <col min="6372" max="6372" width="12.140625" style="161" bestFit="1" customWidth="1"/>
    <col min="6373" max="6373" width="12.42578125" style="161" customWidth="1"/>
    <col min="6374" max="6374" width="12.140625" style="161" bestFit="1" customWidth="1"/>
    <col min="6375" max="6375" width="11.42578125" style="161" customWidth="1"/>
    <col min="6376" max="6376" width="15.28515625" style="161" bestFit="1" customWidth="1"/>
    <col min="6377" max="6381" width="11.42578125" style="161"/>
    <col min="6382" max="6382" width="14.7109375" style="161" bestFit="1" customWidth="1"/>
    <col min="6383" max="6620" width="11.42578125" style="161"/>
    <col min="6621" max="6621" width="5.7109375" style="161" customWidth="1"/>
    <col min="6622" max="6622" width="51" style="161" bestFit="1" customWidth="1"/>
    <col min="6623" max="6623" width="12.28515625" style="161" customWidth="1"/>
    <col min="6624" max="6625" width="10.42578125" style="161" customWidth="1"/>
    <col min="6626" max="6626" width="11.28515625" style="161" bestFit="1" customWidth="1"/>
    <col min="6627" max="6627" width="10.85546875" style="161" customWidth="1"/>
    <col min="6628" max="6628" width="12.140625" style="161" bestFit="1" customWidth="1"/>
    <col min="6629" max="6629" width="12.42578125" style="161" customWidth="1"/>
    <col min="6630" max="6630" width="12.140625" style="161" bestFit="1" customWidth="1"/>
    <col min="6631" max="6631" width="11.42578125" style="161" customWidth="1"/>
    <col min="6632" max="6632" width="15.28515625" style="161" bestFit="1" customWidth="1"/>
    <col min="6633" max="6637" width="11.42578125" style="161"/>
    <col min="6638" max="6638" width="14.7109375" style="161" bestFit="1" customWidth="1"/>
    <col min="6639" max="6876" width="11.42578125" style="161"/>
    <col min="6877" max="6877" width="5.7109375" style="161" customWidth="1"/>
    <col min="6878" max="6878" width="51" style="161" bestFit="1" customWidth="1"/>
    <col min="6879" max="6879" width="12.28515625" style="161" customWidth="1"/>
    <col min="6880" max="6881" width="10.42578125" style="161" customWidth="1"/>
    <col min="6882" max="6882" width="11.28515625" style="161" bestFit="1" customWidth="1"/>
    <col min="6883" max="6883" width="10.85546875" style="161" customWidth="1"/>
    <col min="6884" max="6884" width="12.140625" style="161" bestFit="1" customWidth="1"/>
    <col min="6885" max="6885" width="12.42578125" style="161" customWidth="1"/>
    <col min="6886" max="6886" width="12.140625" style="161" bestFit="1" customWidth="1"/>
    <col min="6887" max="6887" width="11.42578125" style="161" customWidth="1"/>
    <col min="6888" max="6888" width="15.28515625" style="161" bestFit="1" customWidth="1"/>
    <col min="6889" max="6893" width="11.42578125" style="161"/>
    <col min="6894" max="6894" width="14.7109375" style="161" bestFit="1" customWidth="1"/>
    <col min="6895" max="7132" width="11.42578125" style="161"/>
    <col min="7133" max="7133" width="5.7109375" style="161" customWidth="1"/>
    <col min="7134" max="7134" width="51" style="161" bestFit="1" customWidth="1"/>
    <col min="7135" max="7135" width="12.28515625" style="161" customWidth="1"/>
    <col min="7136" max="7137" width="10.42578125" style="161" customWidth="1"/>
    <col min="7138" max="7138" width="11.28515625" style="161" bestFit="1" customWidth="1"/>
    <col min="7139" max="7139" width="10.85546875" style="161" customWidth="1"/>
    <col min="7140" max="7140" width="12.140625" style="161" bestFit="1" customWidth="1"/>
    <col min="7141" max="7141" width="12.42578125" style="161" customWidth="1"/>
    <col min="7142" max="7142" width="12.140625" style="161" bestFit="1" customWidth="1"/>
    <col min="7143" max="7143" width="11.42578125" style="161" customWidth="1"/>
    <col min="7144" max="7144" width="15.28515625" style="161" bestFit="1" customWidth="1"/>
    <col min="7145" max="7149" width="11.42578125" style="161"/>
    <col min="7150" max="7150" width="14.7109375" style="161" bestFit="1" customWidth="1"/>
    <col min="7151" max="7388" width="11.42578125" style="161"/>
    <col min="7389" max="7389" width="5.7109375" style="161" customWidth="1"/>
    <col min="7390" max="7390" width="51" style="161" bestFit="1" customWidth="1"/>
    <col min="7391" max="7391" width="12.28515625" style="161" customWidth="1"/>
    <col min="7392" max="7393" width="10.42578125" style="161" customWidth="1"/>
    <col min="7394" max="7394" width="11.28515625" style="161" bestFit="1" customWidth="1"/>
    <col min="7395" max="7395" width="10.85546875" style="161" customWidth="1"/>
    <col min="7396" max="7396" width="12.140625" style="161" bestFit="1" customWidth="1"/>
    <col min="7397" max="7397" width="12.42578125" style="161" customWidth="1"/>
    <col min="7398" max="7398" width="12.140625" style="161" bestFit="1" customWidth="1"/>
    <col min="7399" max="7399" width="11.42578125" style="161" customWidth="1"/>
    <col min="7400" max="7400" width="15.28515625" style="161" bestFit="1" customWidth="1"/>
    <col min="7401" max="7405" width="11.42578125" style="161"/>
    <col min="7406" max="7406" width="14.7109375" style="161" bestFit="1" customWidth="1"/>
    <col min="7407" max="7644" width="11.42578125" style="161"/>
    <col min="7645" max="7645" width="5.7109375" style="161" customWidth="1"/>
    <col min="7646" max="7646" width="51" style="161" bestFit="1" customWidth="1"/>
    <col min="7647" max="7647" width="12.28515625" style="161" customWidth="1"/>
    <col min="7648" max="7649" width="10.42578125" style="161" customWidth="1"/>
    <col min="7650" max="7650" width="11.28515625" style="161" bestFit="1" customWidth="1"/>
    <col min="7651" max="7651" width="10.85546875" style="161" customWidth="1"/>
    <col min="7652" max="7652" width="12.140625" style="161" bestFit="1" customWidth="1"/>
    <col min="7653" max="7653" width="12.42578125" style="161" customWidth="1"/>
    <col min="7654" max="7654" width="12.140625" style="161" bestFit="1" customWidth="1"/>
    <col min="7655" max="7655" width="11.42578125" style="161" customWidth="1"/>
    <col min="7656" max="7656" width="15.28515625" style="161" bestFit="1" customWidth="1"/>
    <col min="7657" max="7661" width="11.42578125" style="161"/>
    <col min="7662" max="7662" width="14.7109375" style="161" bestFit="1" customWidth="1"/>
    <col min="7663" max="7900" width="11.42578125" style="161"/>
    <col min="7901" max="7901" width="5.7109375" style="161" customWidth="1"/>
    <col min="7902" max="7902" width="51" style="161" bestFit="1" customWidth="1"/>
    <col min="7903" max="7903" width="12.28515625" style="161" customWidth="1"/>
    <col min="7904" max="7905" width="10.42578125" style="161" customWidth="1"/>
    <col min="7906" max="7906" width="11.28515625" style="161" bestFit="1" customWidth="1"/>
    <col min="7907" max="7907" width="10.85546875" style="161" customWidth="1"/>
    <col min="7908" max="7908" width="12.140625" style="161" bestFit="1" customWidth="1"/>
    <col min="7909" max="7909" width="12.42578125" style="161" customWidth="1"/>
    <col min="7910" max="7910" width="12.140625" style="161" bestFit="1" customWidth="1"/>
    <col min="7911" max="7911" width="11.42578125" style="161" customWidth="1"/>
    <col min="7912" max="7912" width="15.28515625" style="161" bestFit="1" customWidth="1"/>
    <col min="7913" max="7917" width="11.42578125" style="161"/>
    <col min="7918" max="7918" width="14.7109375" style="161" bestFit="1" customWidth="1"/>
    <col min="7919" max="8156" width="11.42578125" style="161"/>
    <col min="8157" max="8157" width="5.7109375" style="161" customWidth="1"/>
    <col min="8158" max="8158" width="51" style="161" bestFit="1" customWidth="1"/>
    <col min="8159" max="8159" width="12.28515625" style="161" customWidth="1"/>
    <col min="8160" max="8161" width="10.42578125" style="161" customWidth="1"/>
    <col min="8162" max="8162" width="11.28515625" style="161" bestFit="1" customWidth="1"/>
    <col min="8163" max="8163" width="10.85546875" style="161" customWidth="1"/>
    <col min="8164" max="8164" width="12.140625" style="161" bestFit="1" customWidth="1"/>
    <col min="8165" max="8165" width="12.42578125" style="161" customWidth="1"/>
    <col min="8166" max="8166" width="12.140625" style="161" bestFit="1" customWidth="1"/>
    <col min="8167" max="8167" width="11.42578125" style="161" customWidth="1"/>
    <col min="8168" max="8168" width="15.28515625" style="161" bestFit="1" customWidth="1"/>
    <col min="8169" max="8173" width="11.42578125" style="161"/>
    <col min="8174" max="8174" width="14.7109375" style="161" bestFit="1" customWidth="1"/>
    <col min="8175" max="8412" width="11.42578125" style="161"/>
    <col min="8413" max="8413" width="5.7109375" style="161" customWidth="1"/>
    <col min="8414" max="8414" width="51" style="161" bestFit="1" customWidth="1"/>
    <col min="8415" max="8415" width="12.28515625" style="161" customWidth="1"/>
    <col min="8416" max="8417" width="10.42578125" style="161" customWidth="1"/>
    <col min="8418" max="8418" width="11.28515625" style="161" bestFit="1" customWidth="1"/>
    <col min="8419" max="8419" width="10.85546875" style="161" customWidth="1"/>
    <col min="8420" max="8420" width="12.140625" style="161" bestFit="1" customWidth="1"/>
    <col min="8421" max="8421" width="12.42578125" style="161" customWidth="1"/>
    <col min="8422" max="8422" width="12.140625" style="161" bestFit="1" customWidth="1"/>
    <col min="8423" max="8423" width="11.42578125" style="161" customWidth="1"/>
    <col min="8424" max="8424" width="15.28515625" style="161" bestFit="1" customWidth="1"/>
    <col min="8425" max="8429" width="11.42578125" style="161"/>
    <col min="8430" max="8430" width="14.7109375" style="161" bestFit="1" customWidth="1"/>
    <col min="8431" max="8668" width="11.42578125" style="161"/>
    <col min="8669" max="8669" width="5.7109375" style="161" customWidth="1"/>
    <col min="8670" max="8670" width="51" style="161" bestFit="1" customWidth="1"/>
    <col min="8671" max="8671" width="12.28515625" style="161" customWidth="1"/>
    <col min="8672" max="8673" width="10.42578125" style="161" customWidth="1"/>
    <col min="8674" max="8674" width="11.28515625" style="161" bestFit="1" customWidth="1"/>
    <col min="8675" max="8675" width="10.85546875" style="161" customWidth="1"/>
    <col min="8676" max="8676" width="12.140625" style="161" bestFit="1" customWidth="1"/>
    <col min="8677" max="8677" width="12.42578125" style="161" customWidth="1"/>
    <col min="8678" max="8678" width="12.140625" style="161" bestFit="1" customWidth="1"/>
    <col min="8679" max="8679" width="11.42578125" style="161" customWidth="1"/>
    <col min="8680" max="8680" width="15.28515625" style="161" bestFit="1" customWidth="1"/>
    <col min="8681" max="8685" width="11.42578125" style="161"/>
    <col min="8686" max="8686" width="14.7109375" style="161" bestFit="1" customWidth="1"/>
    <col min="8687" max="8924" width="11.42578125" style="161"/>
    <col min="8925" max="8925" width="5.7109375" style="161" customWidth="1"/>
    <col min="8926" max="8926" width="51" style="161" bestFit="1" customWidth="1"/>
    <col min="8927" max="8927" width="12.28515625" style="161" customWidth="1"/>
    <col min="8928" max="8929" width="10.42578125" style="161" customWidth="1"/>
    <col min="8930" max="8930" width="11.28515625" style="161" bestFit="1" customWidth="1"/>
    <col min="8931" max="8931" width="10.85546875" style="161" customWidth="1"/>
    <col min="8932" max="8932" width="12.140625" style="161" bestFit="1" customWidth="1"/>
    <col min="8933" max="8933" width="12.42578125" style="161" customWidth="1"/>
    <col min="8934" max="8934" width="12.140625" style="161" bestFit="1" customWidth="1"/>
    <col min="8935" max="8935" width="11.42578125" style="161" customWidth="1"/>
    <col min="8936" max="8936" width="15.28515625" style="161" bestFit="1" customWidth="1"/>
    <col min="8937" max="8941" width="11.42578125" style="161"/>
    <col min="8942" max="8942" width="14.7109375" style="161" bestFit="1" customWidth="1"/>
    <col min="8943" max="9180" width="11.42578125" style="161"/>
    <col min="9181" max="9181" width="5.7109375" style="161" customWidth="1"/>
    <col min="9182" max="9182" width="51" style="161" bestFit="1" customWidth="1"/>
    <col min="9183" max="9183" width="12.28515625" style="161" customWidth="1"/>
    <col min="9184" max="9185" width="10.42578125" style="161" customWidth="1"/>
    <col min="9186" max="9186" width="11.28515625" style="161" bestFit="1" customWidth="1"/>
    <col min="9187" max="9187" width="10.85546875" style="161" customWidth="1"/>
    <col min="9188" max="9188" width="12.140625" style="161" bestFit="1" customWidth="1"/>
    <col min="9189" max="9189" width="12.42578125" style="161" customWidth="1"/>
    <col min="9190" max="9190" width="12.140625" style="161" bestFit="1" customWidth="1"/>
    <col min="9191" max="9191" width="11.42578125" style="161" customWidth="1"/>
    <col min="9192" max="9192" width="15.28515625" style="161" bestFit="1" customWidth="1"/>
    <col min="9193" max="9197" width="11.42578125" style="161"/>
    <col min="9198" max="9198" width="14.7109375" style="161" bestFit="1" customWidth="1"/>
    <col min="9199" max="9436" width="11.42578125" style="161"/>
    <col min="9437" max="9437" width="5.7109375" style="161" customWidth="1"/>
    <col min="9438" max="9438" width="51" style="161" bestFit="1" customWidth="1"/>
    <col min="9439" max="9439" width="12.28515625" style="161" customWidth="1"/>
    <col min="9440" max="9441" width="10.42578125" style="161" customWidth="1"/>
    <col min="9442" max="9442" width="11.28515625" style="161" bestFit="1" customWidth="1"/>
    <col min="9443" max="9443" width="10.85546875" style="161" customWidth="1"/>
    <col min="9444" max="9444" width="12.140625" style="161" bestFit="1" customWidth="1"/>
    <col min="9445" max="9445" width="12.42578125" style="161" customWidth="1"/>
    <col min="9446" max="9446" width="12.140625" style="161" bestFit="1" customWidth="1"/>
    <col min="9447" max="9447" width="11.42578125" style="161" customWidth="1"/>
    <col min="9448" max="9448" width="15.28515625" style="161" bestFit="1" customWidth="1"/>
    <col min="9449" max="9453" width="11.42578125" style="161"/>
    <col min="9454" max="9454" width="14.7109375" style="161" bestFit="1" customWidth="1"/>
    <col min="9455" max="9692" width="11.42578125" style="161"/>
    <col min="9693" max="9693" width="5.7109375" style="161" customWidth="1"/>
    <col min="9694" max="9694" width="51" style="161" bestFit="1" customWidth="1"/>
    <col min="9695" max="9695" width="12.28515625" style="161" customWidth="1"/>
    <col min="9696" max="9697" width="10.42578125" style="161" customWidth="1"/>
    <col min="9698" max="9698" width="11.28515625" style="161" bestFit="1" customWidth="1"/>
    <col min="9699" max="9699" width="10.85546875" style="161" customWidth="1"/>
    <col min="9700" max="9700" width="12.140625" style="161" bestFit="1" customWidth="1"/>
    <col min="9701" max="9701" width="12.42578125" style="161" customWidth="1"/>
    <col min="9702" max="9702" width="12.140625" style="161" bestFit="1" customWidth="1"/>
    <col min="9703" max="9703" width="11.42578125" style="161" customWidth="1"/>
    <col min="9704" max="9704" width="15.28515625" style="161" bestFit="1" customWidth="1"/>
    <col min="9705" max="9709" width="11.42578125" style="161"/>
    <col min="9710" max="9710" width="14.7109375" style="161" bestFit="1" customWidth="1"/>
    <col min="9711" max="9948" width="11.42578125" style="161"/>
    <col min="9949" max="9949" width="5.7109375" style="161" customWidth="1"/>
    <col min="9950" max="9950" width="51" style="161" bestFit="1" customWidth="1"/>
    <col min="9951" max="9951" width="12.28515625" style="161" customWidth="1"/>
    <col min="9952" max="9953" width="10.42578125" style="161" customWidth="1"/>
    <col min="9954" max="9954" width="11.28515625" style="161" bestFit="1" customWidth="1"/>
    <col min="9955" max="9955" width="10.85546875" style="161" customWidth="1"/>
    <col min="9956" max="9956" width="12.140625" style="161" bestFit="1" customWidth="1"/>
    <col min="9957" max="9957" width="12.42578125" style="161" customWidth="1"/>
    <col min="9958" max="9958" width="12.140625" style="161" bestFit="1" customWidth="1"/>
    <col min="9959" max="9959" width="11.42578125" style="161" customWidth="1"/>
    <col min="9960" max="9960" width="15.28515625" style="161" bestFit="1" customWidth="1"/>
    <col min="9961" max="9965" width="11.42578125" style="161"/>
    <col min="9966" max="9966" width="14.7109375" style="161" bestFit="1" customWidth="1"/>
    <col min="9967" max="10204" width="11.42578125" style="161"/>
    <col min="10205" max="10205" width="5.7109375" style="161" customWidth="1"/>
    <col min="10206" max="10206" width="51" style="161" bestFit="1" customWidth="1"/>
    <col min="10207" max="10207" width="12.28515625" style="161" customWidth="1"/>
    <col min="10208" max="10209" width="10.42578125" style="161" customWidth="1"/>
    <col min="10210" max="10210" width="11.28515625" style="161" bestFit="1" customWidth="1"/>
    <col min="10211" max="10211" width="10.85546875" style="161" customWidth="1"/>
    <col min="10212" max="10212" width="12.140625" style="161" bestFit="1" customWidth="1"/>
    <col min="10213" max="10213" width="12.42578125" style="161" customWidth="1"/>
    <col min="10214" max="10214" width="12.140625" style="161" bestFit="1" customWidth="1"/>
    <col min="10215" max="10215" width="11.42578125" style="161" customWidth="1"/>
    <col min="10216" max="10216" width="15.28515625" style="161" bestFit="1" customWidth="1"/>
    <col min="10217" max="10221" width="11.42578125" style="161"/>
    <col min="10222" max="10222" width="14.7109375" style="161" bestFit="1" customWidth="1"/>
    <col min="10223" max="10460" width="11.42578125" style="161"/>
    <col min="10461" max="10461" width="5.7109375" style="161" customWidth="1"/>
    <col min="10462" max="10462" width="51" style="161" bestFit="1" customWidth="1"/>
    <col min="10463" max="10463" width="12.28515625" style="161" customWidth="1"/>
    <col min="10464" max="10465" width="10.42578125" style="161" customWidth="1"/>
    <col min="10466" max="10466" width="11.28515625" style="161" bestFit="1" customWidth="1"/>
    <col min="10467" max="10467" width="10.85546875" style="161" customWidth="1"/>
    <col min="10468" max="10468" width="12.140625" style="161" bestFit="1" customWidth="1"/>
    <col min="10469" max="10469" width="12.42578125" style="161" customWidth="1"/>
    <col min="10470" max="10470" width="12.140625" style="161" bestFit="1" customWidth="1"/>
    <col min="10471" max="10471" width="11.42578125" style="161" customWidth="1"/>
    <col min="10472" max="10472" width="15.28515625" style="161" bestFit="1" customWidth="1"/>
    <col min="10473" max="10477" width="11.42578125" style="161"/>
    <col min="10478" max="10478" width="14.7109375" style="161" bestFit="1" customWidth="1"/>
    <col min="10479" max="10716" width="11.42578125" style="161"/>
    <col min="10717" max="10717" width="5.7109375" style="161" customWidth="1"/>
    <col min="10718" max="10718" width="51" style="161" bestFit="1" customWidth="1"/>
    <col min="10719" max="10719" width="12.28515625" style="161" customWidth="1"/>
    <col min="10720" max="10721" width="10.42578125" style="161" customWidth="1"/>
    <col min="10722" max="10722" width="11.28515625" style="161" bestFit="1" customWidth="1"/>
    <col min="10723" max="10723" width="10.85546875" style="161" customWidth="1"/>
    <col min="10724" max="10724" width="12.140625" style="161" bestFit="1" customWidth="1"/>
    <col min="10725" max="10725" width="12.42578125" style="161" customWidth="1"/>
    <col min="10726" max="10726" width="12.140625" style="161" bestFit="1" customWidth="1"/>
    <col min="10727" max="10727" width="11.42578125" style="161" customWidth="1"/>
    <col min="10728" max="10728" width="15.28515625" style="161" bestFit="1" customWidth="1"/>
    <col min="10729" max="10733" width="11.42578125" style="161"/>
    <col min="10734" max="10734" width="14.7109375" style="161" bestFit="1" customWidth="1"/>
    <col min="10735" max="10972" width="11.42578125" style="161"/>
    <col min="10973" max="10973" width="5.7109375" style="161" customWidth="1"/>
    <col min="10974" max="10974" width="51" style="161" bestFit="1" customWidth="1"/>
    <col min="10975" max="10975" width="12.28515625" style="161" customWidth="1"/>
    <col min="10976" max="10977" width="10.42578125" style="161" customWidth="1"/>
    <col min="10978" max="10978" width="11.28515625" style="161" bestFit="1" customWidth="1"/>
    <col min="10979" max="10979" width="10.85546875" style="161" customWidth="1"/>
    <col min="10980" max="10980" width="12.140625" style="161" bestFit="1" customWidth="1"/>
    <col min="10981" max="10981" width="12.42578125" style="161" customWidth="1"/>
    <col min="10982" max="10982" width="12.140625" style="161" bestFit="1" customWidth="1"/>
    <col min="10983" max="10983" width="11.42578125" style="161" customWidth="1"/>
    <col min="10984" max="10984" width="15.28515625" style="161" bestFit="1" customWidth="1"/>
    <col min="10985" max="10989" width="11.42578125" style="161"/>
    <col min="10990" max="10990" width="14.7109375" style="161" bestFit="1" customWidth="1"/>
    <col min="10991" max="11228" width="11.42578125" style="161"/>
    <col min="11229" max="11229" width="5.7109375" style="161" customWidth="1"/>
    <col min="11230" max="11230" width="51" style="161" bestFit="1" customWidth="1"/>
    <col min="11231" max="11231" width="12.28515625" style="161" customWidth="1"/>
    <col min="11232" max="11233" width="10.42578125" style="161" customWidth="1"/>
    <col min="11234" max="11234" width="11.28515625" style="161" bestFit="1" customWidth="1"/>
    <col min="11235" max="11235" width="10.85546875" style="161" customWidth="1"/>
    <col min="11236" max="11236" width="12.140625" style="161" bestFit="1" customWidth="1"/>
    <col min="11237" max="11237" width="12.42578125" style="161" customWidth="1"/>
    <col min="11238" max="11238" width="12.140625" style="161" bestFit="1" customWidth="1"/>
    <col min="11239" max="11239" width="11.42578125" style="161" customWidth="1"/>
    <col min="11240" max="11240" width="15.28515625" style="161" bestFit="1" customWidth="1"/>
    <col min="11241" max="11245" width="11.42578125" style="161"/>
    <col min="11246" max="11246" width="14.7109375" style="161" bestFit="1" customWidth="1"/>
    <col min="11247" max="11484" width="11.42578125" style="161"/>
    <col min="11485" max="11485" width="5.7109375" style="161" customWidth="1"/>
    <col min="11486" max="11486" width="51" style="161" bestFit="1" customWidth="1"/>
    <col min="11487" max="11487" width="12.28515625" style="161" customWidth="1"/>
    <col min="11488" max="11489" width="10.42578125" style="161" customWidth="1"/>
    <col min="11490" max="11490" width="11.28515625" style="161" bestFit="1" customWidth="1"/>
    <col min="11491" max="11491" width="10.85546875" style="161" customWidth="1"/>
    <col min="11492" max="11492" width="12.140625" style="161" bestFit="1" customWidth="1"/>
    <col min="11493" max="11493" width="12.42578125" style="161" customWidth="1"/>
    <col min="11494" max="11494" width="12.140625" style="161" bestFit="1" customWidth="1"/>
    <col min="11495" max="11495" width="11.42578125" style="161" customWidth="1"/>
    <col min="11496" max="11496" width="15.28515625" style="161" bestFit="1" customWidth="1"/>
    <col min="11497" max="11501" width="11.42578125" style="161"/>
    <col min="11502" max="11502" width="14.7109375" style="161" bestFit="1" customWidth="1"/>
    <col min="11503" max="11740" width="11.42578125" style="161"/>
    <col min="11741" max="11741" width="5.7109375" style="161" customWidth="1"/>
    <col min="11742" max="11742" width="51" style="161" bestFit="1" customWidth="1"/>
    <col min="11743" max="11743" width="12.28515625" style="161" customWidth="1"/>
    <col min="11744" max="11745" width="10.42578125" style="161" customWidth="1"/>
    <col min="11746" max="11746" width="11.28515625" style="161" bestFit="1" customWidth="1"/>
    <col min="11747" max="11747" width="10.85546875" style="161" customWidth="1"/>
    <col min="11748" max="11748" width="12.140625" style="161" bestFit="1" customWidth="1"/>
    <col min="11749" max="11749" width="12.42578125" style="161" customWidth="1"/>
    <col min="11750" max="11750" width="12.140625" style="161" bestFit="1" customWidth="1"/>
    <col min="11751" max="11751" width="11.42578125" style="161" customWidth="1"/>
    <col min="11752" max="11752" width="15.28515625" style="161" bestFit="1" customWidth="1"/>
    <col min="11753" max="11757" width="11.42578125" style="161"/>
    <col min="11758" max="11758" width="14.7109375" style="161" bestFit="1" customWidth="1"/>
    <col min="11759" max="11996" width="11.42578125" style="161"/>
    <col min="11997" max="11997" width="5.7109375" style="161" customWidth="1"/>
    <col min="11998" max="11998" width="51" style="161" bestFit="1" customWidth="1"/>
    <col min="11999" max="11999" width="12.28515625" style="161" customWidth="1"/>
    <col min="12000" max="12001" width="10.42578125" style="161" customWidth="1"/>
    <col min="12002" max="12002" width="11.28515625" style="161" bestFit="1" customWidth="1"/>
    <col min="12003" max="12003" width="10.85546875" style="161" customWidth="1"/>
    <col min="12004" max="12004" width="12.140625" style="161" bestFit="1" customWidth="1"/>
    <col min="12005" max="12005" width="12.42578125" style="161" customWidth="1"/>
    <col min="12006" max="12006" width="12.140625" style="161" bestFit="1" customWidth="1"/>
    <col min="12007" max="12007" width="11.42578125" style="161" customWidth="1"/>
    <col min="12008" max="12008" width="15.28515625" style="161" bestFit="1" customWidth="1"/>
    <col min="12009" max="12013" width="11.42578125" style="161"/>
    <col min="12014" max="12014" width="14.7109375" style="161" bestFit="1" customWidth="1"/>
    <col min="12015" max="12252" width="11.42578125" style="161"/>
    <col min="12253" max="12253" width="5.7109375" style="161" customWidth="1"/>
    <col min="12254" max="12254" width="51" style="161" bestFit="1" customWidth="1"/>
    <col min="12255" max="12255" width="12.28515625" style="161" customWidth="1"/>
    <col min="12256" max="12257" width="10.42578125" style="161" customWidth="1"/>
    <col min="12258" max="12258" width="11.28515625" style="161" bestFit="1" customWidth="1"/>
    <col min="12259" max="12259" width="10.85546875" style="161" customWidth="1"/>
    <col min="12260" max="12260" width="12.140625" style="161" bestFit="1" customWidth="1"/>
    <col min="12261" max="12261" width="12.42578125" style="161" customWidth="1"/>
    <col min="12262" max="12262" width="12.140625" style="161" bestFit="1" customWidth="1"/>
    <col min="12263" max="12263" width="11.42578125" style="161" customWidth="1"/>
    <col min="12264" max="12264" width="15.28515625" style="161" bestFit="1" customWidth="1"/>
    <col min="12265" max="12269" width="11.42578125" style="161"/>
    <col min="12270" max="12270" width="14.7109375" style="161" bestFit="1" customWidth="1"/>
    <col min="12271" max="12508" width="11.42578125" style="161"/>
    <col min="12509" max="12509" width="5.7109375" style="161" customWidth="1"/>
    <col min="12510" max="12510" width="51" style="161" bestFit="1" customWidth="1"/>
    <col min="12511" max="12511" width="12.28515625" style="161" customWidth="1"/>
    <col min="12512" max="12513" width="10.42578125" style="161" customWidth="1"/>
    <col min="12514" max="12514" width="11.28515625" style="161" bestFit="1" customWidth="1"/>
    <col min="12515" max="12515" width="10.85546875" style="161" customWidth="1"/>
    <col min="12516" max="12516" width="12.140625" style="161" bestFit="1" customWidth="1"/>
    <col min="12517" max="12517" width="12.42578125" style="161" customWidth="1"/>
    <col min="12518" max="12518" width="12.140625" style="161" bestFit="1" customWidth="1"/>
    <col min="12519" max="12519" width="11.42578125" style="161" customWidth="1"/>
    <col min="12520" max="12520" width="15.28515625" style="161" bestFit="1" customWidth="1"/>
    <col min="12521" max="12525" width="11.42578125" style="161"/>
    <col min="12526" max="12526" width="14.7109375" style="161" bestFit="1" customWidth="1"/>
    <col min="12527" max="12764" width="11.42578125" style="161"/>
    <col min="12765" max="12765" width="5.7109375" style="161" customWidth="1"/>
    <col min="12766" max="12766" width="51" style="161" bestFit="1" customWidth="1"/>
    <col min="12767" max="12767" width="12.28515625" style="161" customWidth="1"/>
    <col min="12768" max="12769" width="10.42578125" style="161" customWidth="1"/>
    <col min="12770" max="12770" width="11.28515625" style="161" bestFit="1" customWidth="1"/>
    <col min="12771" max="12771" width="10.85546875" style="161" customWidth="1"/>
    <col min="12772" max="12772" width="12.140625" style="161" bestFit="1" customWidth="1"/>
    <col min="12773" max="12773" width="12.42578125" style="161" customWidth="1"/>
    <col min="12774" max="12774" width="12.140625" style="161" bestFit="1" customWidth="1"/>
    <col min="12775" max="12775" width="11.42578125" style="161" customWidth="1"/>
    <col min="12776" max="12776" width="15.28515625" style="161" bestFit="1" customWidth="1"/>
    <col min="12777" max="12781" width="11.42578125" style="161"/>
    <col min="12782" max="12782" width="14.7109375" style="161" bestFit="1" customWidth="1"/>
    <col min="12783" max="13020" width="11.42578125" style="161"/>
    <col min="13021" max="13021" width="5.7109375" style="161" customWidth="1"/>
    <col min="13022" max="13022" width="51" style="161" bestFit="1" customWidth="1"/>
    <col min="13023" max="13023" width="12.28515625" style="161" customWidth="1"/>
    <col min="13024" max="13025" width="10.42578125" style="161" customWidth="1"/>
    <col min="13026" max="13026" width="11.28515625" style="161" bestFit="1" customWidth="1"/>
    <col min="13027" max="13027" width="10.85546875" style="161" customWidth="1"/>
    <col min="13028" max="13028" width="12.140625" style="161" bestFit="1" customWidth="1"/>
    <col min="13029" max="13029" width="12.42578125" style="161" customWidth="1"/>
    <col min="13030" max="13030" width="12.140625" style="161" bestFit="1" customWidth="1"/>
    <col min="13031" max="13031" width="11.42578125" style="161" customWidth="1"/>
    <col min="13032" max="13032" width="15.28515625" style="161" bestFit="1" customWidth="1"/>
    <col min="13033" max="13037" width="11.42578125" style="161"/>
    <col min="13038" max="13038" width="14.7109375" style="161" bestFit="1" customWidth="1"/>
    <col min="13039" max="13276" width="11.42578125" style="161"/>
    <col min="13277" max="13277" width="5.7109375" style="161" customWidth="1"/>
    <col min="13278" max="13278" width="51" style="161" bestFit="1" customWidth="1"/>
    <col min="13279" max="13279" width="12.28515625" style="161" customWidth="1"/>
    <col min="13280" max="13281" width="10.42578125" style="161" customWidth="1"/>
    <col min="13282" max="13282" width="11.28515625" style="161" bestFit="1" customWidth="1"/>
    <col min="13283" max="13283" width="10.85546875" style="161" customWidth="1"/>
    <col min="13284" max="13284" width="12.140625" style="161" bestFit="1" customWidth="1"/>
    <col min="13285" max="13285" width="12.42578125" style="161" customWidth="1"/>
    <col min="13286" max="13286" width="12.140625" style="161" bestFit="1" customWidth="1"/>
    <col min="13287" max="13287" width="11.42578125" style="161" customWidth="1"/>
    <col min="13288" max="13288" width="15.28515625" style="161" bestFit="1" customWidth="1"/>
    <col min="13289" max="13293" width="11.42578125" style="161"/>
    <col min="13294" max="13294" width="14.7109375" style="161" bestFit="1" customWidth="1"/>
    <col min="13295" max="13532" width="11.42578125" style="161"/>
    <col min="13533" max="13533" width="5.7109375" style="161" customWidth="1"/>
    <col min="13534" max="13534" width="51" style="161" bestFit="1" customWidth="1"/>
    <col min="13535" max="13535" width="12.28515625" style="161" customWidth="1"/>
    <col min="13536" max="13537" width="10.42578125" style="161" customWidth="1"/>
    <col min="13538" max="13538" width="11.28515625" style="161" bestFit="1" customWidth="1"/>
    <col min="13539" max="13539" width="10.85546875" style="161" customWidth="1"/>
    <col min="13540" max="13540" width="12.140625" style="161" bestFit="1" customWidth="1"/>
    <col min="13541" max="13541" width="12.42578125" style="161" customWidth="1"/>
    <col min="13542" max="13542" width="12.140625" style="161" bestFit="1" customWidth="1"/>
    <col min="13543" max="13543" width="11.42578125" style="161" customWidth="1"/>
    <col min="13544" max="13544" width="15.28515625" style="161" bestFit="1" customWidth="1"/>
    <col min="13545" max="13549" width="11.42578125" style="161"/>
    <col min="13550" max="13550" width="14.7109375" style="161" bestFit="1" customWidth="1"/>
    <col min="13551" max="13788" width="11.42578125" style="161"/>
    <col min="13789" max="13789" width="5.7109375" style="161" customWidth="1"/>
    <col min="13790" max="13790" width="51" style="161" bestFit="1" customWidth="1"/>
    <col min="13791" max="13791" width="12.28515625" style="161" customWidth="1"/>
    <col min="13792" max="13793" width="10.42578125" style="161" customWidth="1"/>
    <col min="13794" max="13794" width="11.28515625" style="161" bestFit="1" customWidth="1"/>
    <col min="13795" max="13795" width="10.85546875" style="161" customWidth="1"/>
    <col min="13796" max="13796" width="12.140625" style="161" bestFit="1" customWidth="1"/>
    <col min="13797" max="13797" width="12.42578125" style="161" customWidth="1"/>
    <col min="13798" max="13798" width="12.140625" style="161" bestFit="1" customWidth="1"/>
    <col min="13799" max="13799" width="11.42578125" style="161" customWidth="1"/>
    <col min="13800" max="13800" width="15.28515625" style="161" bestFit="1" customWidth="1"/>
    <col min="13801" max="13805" width="11.42578125" style="161"/>
    <col min="13806" max="13806" width="14.7109375" style="161" bestFit="1" customWidth="1"/>
    <col min="13807" max="14044" width="11.42578125" style="161"/>
    <col min="14045" max="14045" width="5.7109375" style="161" customWidth="1"/>
    <col min="14046" max="14046" width="51" style="161" bestFit="1" customWidth="1"/>
    <col min="14047" max="14047" width="12.28515625" style="161" customWidth="1"/>
    <col min="14048" max="14049" width="10.42578125" style="161" customWidth="1"/>
    <col min="14050" max="14050" width="11.28515625" style="161" bestFit="1" customWidth="1"/>
    <col min="14051" max="14051" width="10.85546875" style="161" customWidth="1"/>
    <col min="14052" max="14052" width="12.140625" style="161" bestFit="1" customWidth="1"/>
    <col min="14053" max="14053" width="12.42578125" style="161" customWidth="1"/>
    <col min="14054" max="14054" width="12.140625" style="161" bestFit="1" customWidth="1"/>
    <col min="14055" max="14055" width="11.42578125" style="161" customWidth="1"/>
    <col min="14056" max="14056" width="15.28515625" style="161" bestFit="1" customWidth="1"/>
    <col min="14057" max="14061" width="11.42578125" style="161"/>
    <col min="14062" max="14062" width="14.7109375" style="161" bestFit="1" customWidth="1"/>
    <col min="14063" max="14300" width="11.42578125" style="161"/>
    <col min="14301" max="14301" width="5.7109375" style="161" customWidth="1"/>
    <col min="14302" max="14302" width="51" style="161" bestFit="1" customWidth="1"/>
    <col min="14303" max="14303" width="12.28515625" style="161" customWidth="1"/>
    <col min="14304" max="14305" width="10.42578125" style="161" customWidth="1"/>
    <col min="14306" max="14306" width="11.28515625" style="161" bestFit="1" customWidth="1"/>
    <col min="14307" max="14307" width="10.85546875" style="161" customWidth="1"/>
    <col min="14308" max="14308" width="12.140625" style="161" bestFit="1" customWidth="1"/>
    <col min="14309" max="14309" width="12.42578125" style="161" customWidth="1"/>
    <col min="14310" max="14310" width="12.140625" style="161" bestFit="1" customWidth="1"/>
    <col min="14311" max="14311" width="11.42578125" style="161" customWidth="1"/>
    <col min="14312" max="14312" width="15.28515625" style="161" bestFit="1" customWidth="1"/>
    <col min="14313" max="14317" width="11.42578125" style="161"/>
    <col min="14318" max="14318" width="14.7109375" style="161" bestFit="1" customWidth="1"/>
    <col min="14319" max="14556" width="11.42578125" style="161"/>
    <col min="14557" max="14557" width="5.7109375" style="161" customWidth="1"/>
    <col min="14558" max="14558" width="51" style="161" bestFit="1" customWidth="1"/>
    <col min="14559" max="14559" width="12.28515625" style="161" customWidth="1"/>
    <col min="14560" max="14561" width="10.42578125" style="161" customWidth="1"/>
    <col min="14562" max="14562" width="11.28515625" style="161" bestFit="1" customWidth="1"/>
    <col min="14563" max="14563" width="10.85546875" style="161" customWidth="1"/>
    <col min="14564" max="14564" width="12.140625" style="161" bestFit="1" customWidth="1"/>
    <col min="14565" max="14565" width="12.42578125" style="161" customWidth="1"/>
    <col min="14566" max="14566" width="12.140625" style="161" bestFit="1" customWidth="1"/>
    <col min="14567" max="14567" width="11.42578125" style="161" customWidth="1"/>
    <col min="14568" max="14568" width="15.28515625" style="161" bestFit="1" customWidth="1"/>
    <col min="14569" max="14573" width="11.42578125" style="161"/>
    <col min="14574" max="14574" width="14.7109375" style="161" bestFit="1" customWidth="1"/>
    <col min="14575" max="14812" width="11.42578125" style="161"/>
    <col min="14813" max="14813" width="5.7109375" style="161" customWidth="1"/>
    <col min="14814" max="14814" width="51" style="161" bestFit="1" customWidth="1"/>
    <col min="14815" max="14815" width="12.28515625" style="161" customWidth="1"/>
    <col min="14816" max="14817" width="10.42578125" style="161" customWidth="1"/>
    <col min="14818" max="14818" width="11.28515625" style="161" bestFit="1" customWidth="1"/>
    <col min="14819" max="14819" width="10.85546875" style="161" customWidth="1"/>
    <col min="14820" max="14820" width="12.140625" style="161" bestFit="1" customWidth="1"/>
    <col min="14821" max="14821" width="12.42578125" style="161" customWidth="1"/>
    <col min="14822" max="14822" width="12.140625" style="161" bestFit="1" customWidth="1"/>
    <col min="14823" max="14823" width="11.42578125" style="161" customWidth="1"/>
    <col min="14824" max="14824" width="15.28515625" style="161" bestFit="1" customWidth="1"/>
    <col min="14825" max="14829" width="11.42578125" style="161"/>
    <col min="14830" max="14830" width="14.7109375" style="161" bestFit="1" customWidth="1"/>
    <col min="14831" max="15068" width="11.42578125" style="161"/>
    <col min="15069" max="15069" width="5.7109375" style="161" customWidth="1"/>
    <col min="15070" max="15070" width="51" style="161" bestFit="1" customWidth="1"/>
    <col min="15071" max="15071" width="12.28515625" style="161" customWidth="1"/>
    <col min="15072" max="15073" width="10.42578125" style="161" customWidth="1"/>
    <col min="15074" max="15074" width="11.28515625" style="161" bestFit="1" customWidth="1"/>
    <col min="15075" max="15075" width="10.85546875" style="161" customWidth="1"/>
    <col min="15076" max="15076" width="12.140625" style="161" bestFit="1" customWidth="1"/>
    <col min="15077" max="15077" width="12.42578125" style="161" customWidth="1"/>
    <col min="15078" max="15078" width="12.140625" style="161" bestFit="1" customWidth="1"/>
    <col min="15079" max="15079" width="11.42578125" style="161" customWidth="1"/>
    <col min="15080" max="15080" width="15.28515625" style="161" bestFit="1" customWidth="1"/>
    <col min="15081" max="15085" width="11.42578125" style="161"/>
    <col min="15086" max="15086" width="14.7109375" style="161" bestFit="1" customWidth="1"/>
    <col min="15087" max="15324" width="11.42578125" style="161"/>
    <col min="15325" max="15325" width="5.7109375" style="161" customWidth="1"/>
    <col min="15326" max="15326" width="51" style="161" bestFit="1" customWidth="1"/>
    <col min="15327" max="15327" width="12.28515625" style="161" customWidth="1"/>
    <col min="15328" max="15329" width="10.42578125" style="161" customWidth="1"/>
    <col min="15330" max="15330" width="11.28515625" style="161" bestFit="1" customWidth="1"/>
    <col min="15331" max="15331" width="10.85546875" style="161" customWidth="1"/>
    <col min="15332" max="15332" width="12.140625" style="161" bestFit="1" customWidth="1"/>
    <col min="15333" max="15333" width="12.42578125" style="161" customWidth="1"/>
    <col min="15334" max="15334" width="12.140625" style="161" bestFit="1" customWidth="1"/>
    <col min="15335" max="15335" width="11.42578125" style="161" customWidth="1"/>
    <col min="15336" max="15336" width="15.28515625" style="161" bestFit="1" customWidth="1"/>
    <col min="15337" max="15341" width="11.42578125" style="161"/>
    <col min="15342" max="15342" width="14.7109375" style="161" bestFit="1" customWidth="1"/>
    <col min="15343" max="15580" width="11.42578125" style="161"/>
    <col min="15581" max="15581" width="5.7109375" style="161" customWidth="1"/>
    <col min="15582" max="15582" width="51" style="161" bestFit="1" customWidth="1"/>
    <col min="15583" max="15583" width="12.28515625" style="161" customWidth="1"/>
    <col min="15584" max="15585" width="10.42578125" style="161" customWidth="1"/>
    <col min="15586" max="15586" width="11.28515625" style="161" bestFit="1" customWidth="1"/>
    <col min="15587" max="15587" width="10.85546875" style="161" customWidth="1"/>
    <col min="15588" max="15588" width="12.140625" style="161" bestFit="1" customWidth="1"/>
    <col min="15589" max="15589" width="12.42578125" style="161" customWidth="1"/>
    <col min="15590" max="15590" width="12.140625" style="161" bestFit="1" customWidth="1"/>
    <col min="15591" max="15591" width="11.42578125" style="161" customWidth="1"/>
    <col min="15592" max="15592" width="15.28515625" style="161" bestFit="1" customWidth="1"/>
    <col min="15593" max="15597" width="11.42578125" style="161"/>
    <col min="15598" max="15598" width="14.7109375" style="161" bestFit="1" customWidth="1"/>
    <col min="15599" max="15836" width="11.42578125" style="161"/>
    <col min="15837" max="15837" width="5.7109375" style="161" customWidth="1"/>
    <col min="15838" max="15838" width="51" style="161" bestFit="1" customWidth="1"/>
    <col min="15839" max="15839" width="12.28515625" style="161" customWidth="1"/>
    <col min="15840" max="15841" width="10.42578125" style="161" customWidth="1"/>
    <col min="15842" max="15842" width="11.28515625" style="161" bestFit="1" customWidth="1"/>
    <col min="15843" max="15843" width="10.85546875" style="161" customWidth="1"/>
    <col min="15844" max="15844" width="12.140625" style="161" bestFit="1" customWidth="1"/>
    <col min="15845" max="15845" width="12.42578125" style="161" customWidth="1"/>
    <col min="15846" max="15846" width="12.140625" style="161" bestFit="1" customWidth="1"/>
    <col min="15847" max="15847" width="11.42578125" style="161" customWidth="1"/>
    <col min="15848" max="15848" width="15.28515625" style="161" bestFit="1" customWidth="1"/>
    <col min="15849" max="15853" width="11.42578125" style="161"/>
    <col min="15854" max="15854" width="14.7109375" style="161" bestFit="1" customWidth="1"/>
    <col min="15855" max="16092" width="11.42578125" style="161"/>
    <col min="16093" max="16093" width="5.7109375" style="161" customWidth="1"/>
    <col min="16094" max="16094" width="51" style="161" bestFit="1" customWidth="1"/>
    <col min="16095" max="16095" width="12.28515625" style="161" customWidth="1"/>
    <col min="16096" max="16097" width="10.42578125" style="161" customWidth="1"/>
    <col min="16098" max="16098" width="11.28515625" style="161" bestFit="1" customWidth="1"/>
    <col min="16099" max="16099" width="10.85546875" style="161" customWidth="1"/>
    <col min="16100" max="16100" width="12.140625" style="161" bestFit="1" customWidth="1"/>
    <col min="16101" max="16101" width="12.42578125" style="161" customWidth="1"/>
    <col min="16102" max="16102" width="12.140625" style="161" bestFit="1" customWidth="1"/>
    <col min="16103" max="16103" width="11.42578125" style="161" customWidth="1"/>
    <col min="16104" max="16104" width="15.28515625" style="161" bestFit="1" customWidth="1"/>
    <col min="16105" max="16109" width="11.42578125" style="161"/>
    <col min="16110" max="16110" width="14.7109375" style="161" bestFit="1" customWidth="1"/>
    <col min="16111" max="16384" width="11.42578125" style="161"/>
  </cols>
  <sheetData>
    <row r="1" spans="1:10">
      <c r="A1" s="174" t="s">
        <v>121</v>
      </c>
      <c r="B1" s="175"/>
      <c r="C1" s="176"/>
      <c r="D1" s="176"/>
      <c r="E1" s="176"/>
      <c r="F1" s="177"/>
      <c r="G1" s="177"/>
      <c r="H1" s="177"/>
      <c r="I1" s="175"/>
      <c r="J1" s="175"/>
    </row>
    <row r="2" spans="1:10">
      <c r="A2" s="178" t="s">
        <v>122</v>
      </c>
      <c r="B2" s="175"/>
      <c r="C2" s="177"/>
      <c r="D2" s="177"/>
      <c r="E2" s="177"/>
      <c r="F2" s="177"/>
      <c r="G2" s="177"/>
      <c r="H2" s="177"/>
      <c r="I2" s="175"/>
      <c r="J2" s="179"/>
    </row>
    <row r="3" spans="1:10" ht="15">
      <c r="A3" s="290" t="s">
        <v>216</v>
      </c>
      <c r="B3" s="290"/>
      <c r="C3" s="290"/>
      <c r="D3" s="290"/>
      <c r="E3" s="290"/>
      <c r="F3" s="290"/>
      <c r="G3" s="290"/>
      <c r="H3" s="290"/>
      <c r="I3" s="290"/>
      <c r="J3" s="290"/>
    </row>
    <row r="4" spans="1:10" ht="15">
      <c r="A4" s="290" t="s">
        <v>239</v>
      </c>
      <c r="B4" s="290"/>
      <c r="C4" s="290"/>
      <c r="D4" s="290"/>
      <c r="E4" s="290"/>
      <c r="F4" s="290"/>
      <c r="G4" s="290"/>
      <c r="H4" s="290"/>
      <c r="I4" s="290"/>
      <c r="J4" s="290"/>
    </row>
    <row r="5" spans="1:10" ht="15.75" thickBot="1">
      <c r="A5" s="291" t="s">
        <v>123</v>
      </c>
      <c r="B5" s="291"/>
      <c r="C5" s="291"/>
      <c r="D5" s="291"/>
      <c r="E5" s="291"/>
      <c r="F5" s="291"/>
      <c r="G5" s="291"/>
      <c r="H5" s="291"/>
      <c r="I5" s="291"/>
      <c r="J5" s="291"/>
    </row>
    <row r="6" spans="1:10">
      <c r="A6" s="180"/>
      <c r="B6" s="181"/>
      <c r="C6" s="292" t="s">
        <v>124</v>
      </c>
      <c r="D6" s="292"/>
      <c r="E6" s="292"/>
      <c r="F6" s="292"/>
      <c r="G6" s="292"/>
      <c r="H6" s="292"/>
      <c r="I6" s="182" t="s">
        <v>125</v>
      </c>
      <c r="J6" s="183"/>
    </row>
    <row r="7" spans="1:10">
      <c r="A7" s="166"/>
      <c r="B7" s="184" t="s">
        <v>126</v>
      </c>
      <c r="C7" s="185" t="s">
        <v>127</v>
      </c>
      <c r="D7" s="185" t="s">
        <v>128</v>
      </c>
      <c r="E7" s="185" t="s">
        <v>129</v>
      </c>
      <c r="F7" s="185" t="s">
        <v>130</v>
      </c>
      <c r="G7" s="185" t="s">
        <v>131</v>
      </c>
      <c r="H7" s="185" t="s">
        <v>132</v>
      </c>
      <c r="I7" s="186" t="s">
        <v>133</v>
      </c>
      <c r="J7" s="187" t="s">
        <v>134</v>
      </c>
    </row>
    <row r="8" spans="1:10">
      <c r="A8" s="166"/>
      <c r="B8" s="188"/>
      <c r="C8" s="186" t="s">
        <v>135</v>
      </c>
      <c r="D8" s="186" t="s">
        <v>136</v>
      </c>
      <c r="E8" s="186" t="s">
        <v>137</v>
      </c>
      <c r="F8" s="186" t="s">
        <v>138</v>
      </c>
      <c r="G8" s="189" t="s">
        <v>139</v>
      </c>
      <c r="H8" s="190"/>
      <c r="I8" s="186" t="s">
        <v>140</v>
      </c>
      <c r="J8" s="191"/>
    </row>
    <row r="9" spans="1:10" ht="11.25" customHeight="1">
      <c r="A9" s="192"/>
      <c r="B9" s="193"/>
      <c r="C9" s="194"/>
      <c r="D9" s="194"/>
      <c r="E9" s="194"/>
      <c r="F9" s="194"/>
      <c r="G9" s="194"/>
      <c r="H9" s="194"/>
      <c r="I9" s="194"/>
      <c r="J9" s="195"/>
    </row>
    <row r="10" spans="1:10" ht="11.25" customHeight="1">
      <c r="A10" s="168" t="s">
        <v>141</v>
      </c>
      <c r="B10" s="169" t="s">
        <v>142</v>
      </c>
      <c r="C10" s="196">
        <v>1071547.3</v>
      </c>
      <c r="D10" s="196">
        <v>149428.90000000002</v>
      </c>
      <c r="E10" s="196">
        <v>50663</v>
      </c>
      <c r="F10" s="196">
        <v>1347839.5999999999</v>
      </c>
      <c r="G10" s="196">
        <v>7948.1</v>
      </c>
      <c r="H10" s="196">
        <v>2627426.9</v>
      </c>
      <c r="I10" s="196">
        <v>390749.70000000007</v>
      </c>
      <c r="J10" s="197">
        <v>3018176.6</v>
      </c>
    </row>
    <row r="11" spans="1:10" ht="11.25" customHeight="1">
      <c r="A11" s="166"/>
      <c r="B11" s="167" t="s">
        <v>143</v>
      </c>
      <c r="C11" s="198">
        <v>1045172.2</v>
      </c>
      <c r="D11" s="198">
        <v>115317.6</v>
      </c>
      <c r="E11" s="198">
        <v>21965.5</v>
      </c>
      <c r="F11" s="198">
        <v>560474.19999999995</v>
      </c>
      <c r="G11" s="198">
        <v>0</v>
      </c>
      <c r="H11" s="199">
        <v>1742929.5</v>
      </c>
      <c r="I11" s="198">
        <v>127806.6</v>
      </c>
      <c r="J11" s="200">
        <v>1870736.1</v>
      </c>
    </row>
    <row r="12" spans="1:10" ht="11.25" customHeight="1">
      <c r="A12" s="166"/>
      <c r="B12" s="167" t="s">
        <v>144</v>
      </c>
      <c r="C12" s="198">
        <v>0</v>
      </c>
      <c r="D12" s="198">
        <v>132.80000000000001</v>
      </c>
      <c r="E12" s="198">
        <v>6769.3</v>
      </c>
      <c r="F12" s="198">
        <v>719585</v>
      </c>
      <c r="G12" s="198">
        <v>7948.1</v>
      </c>
      <c r="H12" s="199">
        <v>734435.2</v>
      </c>
      <c r="I12" s="198">
        <v>111362.6</v>
      </c>
      <c r="J12" s="200">
        <v>845797.79999999993</v>
      </c>
    </row>
    <row r="13" spans="1:10" ht="11.25" customHeight="1">
      <c r="A13" s="166"/>
      <c r="B13" s="167" t="s">
        <v>145</v>
      </c>
      <c r="C13" s="198">
        <v>5236.2</v>
      </c>
      <c r="D13" s="198">
        <v>31529.5</v>
      </c>
      <c r="E13" s="198">
        <v>17719.399999999998</v>
      </c>
      <c r="F13" s="198">
        <v>1166.9000000000001</v>
      </c>
      <c r="G13" s="198">
        <v>0</v>
      </c>
      <c r="H13" s="199">
        <v>55651.999999999993</v>
      </c>
      <c r="I13" s="198">
        <v>33669.199999999997</v>
      </c>
      <c r="J13" s="200">
        <v>89321.199999999983</v>
      </c>
    </row>
    <row r="14" spans="1:10" ht="11.25" customHeight="1">
      <c r="A14" s="166"/>
      <c r="B14" s="167" t="s">
        <v>146</v>
      </c>
      <c r="C14" s="198">
        <v>0.3</v>
      </c>
      <c r="D14" s="198">
        <v>2449</v>
      </c>
      <c r="E14" s="198">
        <v>3135.9</v>
      </c>
      <c r="F14" s="198">
        <v>0</v>
      </c>
      <c r="G14" s="198">
        <v>0</v>
      </c>
      <c r="H14" s="199">
        <v>5585.2000000000007</v>
      </c>
      <c r="I14" s="198">
        <v>0</v>
      </c>
      <c r="J14" s="200">
        <v>5585.2000000000007</v>
      </c>
    </row>
    <row r="15" spans="1:10" ht="11.25" customHeight="1">
      <c r="A15" s="166"/>
      <c r="B15" s="167" t="s">
        <v>147</v>
      </c>
      <c r="C15" s="198">
        <v>0</v>
      </c>
      <c r="D15" s="198">
        <v>0</v>
      </c>
      <c r="E15" s="198">
        <v>0</v>
      </c>
      <c r="F15" s="198">
        <v>0</v>
      </c>
      <c r="G15" s="198">
        <v>0</v>
      </c>
      <c r="H15" s="199">
        <v>0</v>
      </c>
      <c r="I15" s="198">
        <v>0</v>
      </c>
      <c r="J15" s="200">
        <v>0</v>
      </c>
    </row>
    <row r="16" spans="1:10" ht="11.25" customHeight="1">
      <c r="A16" s="166"/>
      <c r="B16" s="167" t="s">
        <v>212</v>
      </c>
      <c r="C16" s="198">
        <v>9127</v>
      </c>
      <c r="D16" s="198">
        <v>0</v>
      </c>
      <c r="E16" s="198">
        <v>983.6</v>
      </c>
      <c r="F16" s="198">
        <v>66613.5</v>
      </c>
      <c r="G16" s="198">
        <v>0</v>
      </c>
      <c r="H16" s="199">
        <v>76724.100000000006</v>
      </c>
      <c r="I16" s="198">
        <v>80214.200000000012</v>
      </c>
      <c r="J16" s="200">
        <v>156938.30000000002</v>
      </c>
    </row>
    <row r="17" spans="1:10" ht="11.25" customHeight="1">
      <c r="A17" s="166"/>
      <c r="B17" s="167" t="s">
        <v>148</v>
      </c>
      <c r="C17" s="198">
        <v>12011.6</v>
      </c>
      <c r="D17" s="198">
        <v>0</v>
      </c>
      <c r="E17" s="198">
        <v>89.3</v>
      </c>
      <c r="F17" s="198">
        <v>0</v>
      </c>
      <c r="G17" s="198">
        <v>0</v>
      </c>
      <c r="H17" s="199">
        <v>12100.9</v>
      </c>
      <c r="I17" s="198">
        <v>8842.4</v>
      </c>
      <c r="J17" s="200">
        <v>20943.3</v>
      </c>
    </row>
    <row r="18" spans="1:10" ht="11.25" customHeight="1">
      <c r="A18" s="166"/>
      <c r="B18" s="167" t="s">
        <v>149</v>
      </c>
      <c r="C18" s="198">
        <v>0</v>
      </c>
      <c r="D18" s="198">
        <v>0</v>
      </c>
      <c r="E18" s="198">
        <v>0</v>
      </c>
      <c r="F18" s="198">
        <v>0</v>
      </c>
      <c r="G18" s="198">
        <v>0</v>
      </c>
      <c r="H18" s="199">
        <v>0</v>
      </c>
      <c r="I18" s="198">
        <v>28854.7</v>
      </c>
      <c r="J18" s="200">
        <v>28854.7</v>
      </c>
    </row>
    <row r="19" spans="1:10" ht="11.25" customHeight="1">
      <c r="A19" s="166"/>
      <c r="B19" s="167" t="s">
        <v>150</v>
      </c>
      <c r="C19" s="198">
        <v>0</v>
      </c>
      <c r="D19" s="198">
        <v>0</v>
      </c>
      <c r="E19" s="198">
        <v>0</v>
      </c>
      <c r="F19" s="198">
        <v>0</v>
      </c>
      <c r="G19" s="198">
        <v>0</v>
      </c>
      <c r="H19" s="199">
        <v>0</v>
      </c>
      <c r="I19" s="198">
        <v>0</v>
      </c>
      <c r="J19" s="200">
        <v>0</v>
      </c>
    </row>
    <row r="20" spans="1:10" ht="6" customHeight="1">
      <c r="A20" s="166"/>
      <c r="B20" s="167"/>
      <c r="C20" s="199"/>
      <c r="D20" s="199"/>
      <c r="E20" s="199"/>
      <c r="F20" s="199"/>
      <c r="G20" s="199"/>
      <c r="H20" s="199"/>
      <c r="I20" s="199"/>
      <c r="J20" s="200"/>
    </row>
    <row r="21" spans="1:10" ht="11.25" customHeight="1">
      <c r="A21" s="168" t="s">
        <v>151</v>
      </c>
      <c r="B21" s="169" t="s">
        <v>152</v>
      </c>
      <c r="C21" s="196">
        <v>1292274.8</v>
      </c>
      <c r="D21" s="196">
        <v>61721</v>
      </c>
      <c r="E21" s="196">
        <v>186074.5</v>
      </c>
      <c r="F21" s="196">
        <v>1193271.7</v>
      </c>
      <c r="G21" s="196">
        <v>27986.5</v>
      </c>
      <c r="H21" s="196">
        <v>2761328.5</v>
      </c>
      <c r="I21" s="196">
        <v>375811.3</v>
      </c>
      <c r="J21" s="197">
        <v>3137139.8</v>
      </c>
    </row>
    <row r="22" spans="1:10" ht="11.25" customHeight="1">
      <c r="A22" s="166"/>
      <c r="B22" s="167" t="s">
        <v>153</v>
      </c>
      <c r="C22" s="199">
        <v>280309.8</v>
      </c>
      <c r="D22" s="199">
        <v>48079.5</v>
      </c>
      <c r="E22" s="199">
        <v>71129.2</v>
      </c>
      <c r="F22" s="199">
        <v>26501</v>
      </c>
      <c r="G22" s="199">
        <v>0</v>
      </c>
      <c r="H22" s="199">
        <v>426019.5</v>
      </c>
      <c r="I22" s="199">
        <v>109339.50000000001</v>
      </c>
      <c r="J22" s="200">
        <v>535359</v>
      </c>
    </row>
    <row r="23" spans="1:10" ht="11.25" customHeight="1">
      <c r="A23" s="166"/>
      <c r="B23" s="167" t="s">
        <v>154</v>
      </c>
      <c r="C23" s="198">
        <v>208576.9</v>
      </c>
      <c r="D23" s="198">
        <v>39228.6</v>
      </c>
      <c r="E23" s="198">
        <v>55616.4</v>
      </c>
      <c r="F23" s="198">
        <v>22871.4</v>
      </c>
      <c r="G23" s="198">
        <v>0</v>
      </c>
      <c r="H23" s="199">
        <v>326293.30000000005</v>
      </c>
      <c r="I23" s="198">
        <v>70058.600000000006</v>
      </c>
      <c r="J23" s="200">
        <v>396351.9</v>
      </c>
    </row>
    <row r="24" spans="1:10" ht="11.25" customHeight="1">
      <c r="A24" s="166"/>
      <c r="B24" s="167" t="s">
        <v>155</v>
      </c>
      <c r="C24" s="198">
        <v>71732.899999999994</v>
      </c>
      <c r="D24" s="198">
        <v>8850.9</v>
      </c>
      <c r="E24" s="198">
        <v>15512.5</v>
      </c>
      <c r="F24" s="198">
        <v>3629.6</v>
      </c>
      <c r="G24" s="198">
        <v>0</v>
      </c>
      <c r="H24" s="199">
        <v>99725.9</v>
      </c>
      <c r="I24" s="198">
        <v>38393.100000000006</v>
      </c>
      <c r="J24" s="200">
        <v>138119</v>
      </c>
    </row>
    <row r="25" spans="1:10" ht="11.25" customHeight="1">
      <c r="A25" s="166"/>
      <c r="B25" s="167" t="s">
        <v>156</v>
      </c>
      <c r="C25" s="198">
        <v>0</v>
      </c>
      <c r="D25" s="198">
        <v>0</v>
      </c>
      <c r="E25" s="198">
        <v>0.3</v>
      </c>
      <c r="F25" s="198">
        <v>0</v>
      </c>
      <c r="G25" s="198">
        <v>0</v>
      </c>
      <c r="H25" s="199">
        <v>0.3</v>
      </c>
      <c r="I25" s="198">
        <v>887.8</v>
      </c>
      <c r="J25" s="200">
        <v>888.09999999999991</v>
      </c>
    </row>
    <row r="26" spans="1:10" ht="11.25" customHeight="1">
      <c r="A26" s="166"/>
      <c r="B26" s="167" t="s">
        <v>157</v>
      </c>
      <c r="C26" s="199">
        <v>346444.3</v>
      </c>
      <c r="D26" s="199">
        <v>25.9</v>
      </c>
      <c r="E26" s="199">
        <v>35.5</v>
      </c>
      <c r="F26" s="199">
        <v>0</v>
      </c>
      <c r="G26" s="199">
        <v>0</v>
      </c>
      <c r="H26" s="199">
        <v>346505.7</v>
      </c>
      <c r="I26" s="199">
        <v>1093.2</v>
      </c>
      <c r="J26" s="200">
        <v>347598.9</v>
      </c>
    </row>
    <row r="27" spans="1:10" ht="11.25" customHeight="1">
      <c r="A27" s="166"/>
      <c r="B27" s="167" t="s">
        <v>213</v>
      </c>
      <c r="C27" s="198">
        <v>346444.3</v>
      </c>
      <c r="D27" s="198">
        <v>0</v>
      </c>
      <c r="E27" s="198">
        <v>2.6</v>
      </c>
      <c r="F27" s="198">
        <v>0</v>
      </c>
      <c r="G27" s="198">
        <v>0</v>
      </c>
      <c r="H27" s="199">
        <v>346446.89999999997</v>
      </c>
      <c r="I27" s="198">
        <v>1093.2</v>
      </c>
      <c r="J27" s="200">
        <v>347540.1</v>
      </c>
    </row>
    <row r="28" spans="1:10" ht="11.25" customHeight="1">
      <c r="A28" s="166"/>
      <c r="B28" s="167" t="s">
        <v>158</v>
      </c>
      <c r="C28" s="198">
        <v>0</v>
      </c>
      <c r="D28" s="198">
        <v>25.9</v>
      </c>
      <c r="E28" s="198">
        <v>32.9</v>
      </c>
      <c r="F28" s="198">
        <v>0</v>
      </c>
      <c r="G28" s="198">
        <v>0</v>
      </c>
      <c r="H28" s="199">
        <v>58.8</v>
      </c>
      <c r="I28" s="198">
        <v>0</v>
      </c>
      <c r="J28" s="200">
        <v>58.8</v>
      </c>
    </row>
    <row r="29" spans="1:10" ht="11.25" customHeight="1">
      <c r="A29" s="166"/>
      <c r="B29" s="201" t="s">
        <v>159</v>
      </c>
      <c r="C29" s="198">
        <v>0</v>
      </c>
      <c r="D29" s="198">
        <v>54.6</v>
      </c>
      <c r="E29" s="198">
        <v>64232.7</v>
      </c>
      <c r="F29" s="198">
        <v>944781.3</v>
      </c>
      <c r="G29" s="198">
        <v>27986.5</v>
      </c>
      <c r="H29" s="199">
        <v>1037055.1000000001</v>
      </c>
      <c r="I29" s="198">
        <v>0</v>
      </c>
      <c r="J29" s="200">
        <v>1037055.1000000001</v>
      </c>
    </row>
    <row r="30" spans="1:10" ht="11.25" customHeight="1">
      <c r="A30" s="166"/>
      <c r="B30" s="167" t="s">
        <v>160</v>
      </c>
      <c r="C30" s="198">
        <v>99.9</v>
      </c>
      <c r="D30" s="198">
        <v>0.9</v>
      </c>
      <c r="E30" s="198">
        <v>73.2</v>
      </c>
      <c r="F30" s="198">
        <v>0</v>
      </c>
      <c r="G30" s="198">
        <v>0</v>
      </c>
      <c r="H30" s="199">
        <v>174</v>
      </c>
      <c r="I30" s="198">
        <v>5468.0999999999995</v>
      </c>
      <c r="J30" s="200">
        <v>5642.0999999999995</v>
      </c>
    </row>
    <row r="31" spans="1:10" ht="11.25" customHeight="1">
      <c r="A31" s="166"/>
      <c r="B31" s="167" t="s">
        <v>148</v>
      </c>
      <c r="C31" s="199">
        <v>665420.80000000005</v>
      </c>
      <c r="D31" s="199">
        <v>13560.1</v>
      </c>
      <c r="E31" s="199">
        <v>50603.9</v>
      </c>
      <c r="F31" s="199">
        <v>221989.4</v>
      </c>
      <c r="G31" s="199">
        <v>0</v>
      </c>
      <c r="H31" s="199">
        <v>951574.20000000007</v>
      </c>
      <c r="I31" s="199">
        <v>205144.2</v>
      </c>
      <c r="J31" s="200">
        <v>1156718.4000000001</v>
      </c>
    </row>
    <row r="32" spans="1:10" ht="14.25" customHeight="1">
      <c r="A32" s="166"/>
      <c r="B32" s="201" t="s">
        <v>161</v>
      </c>
      <c r="C32" s="198">
        <v>457293.2</v>
      </c>
      <c r="D32" s="198">
        <v>7107.8</v>
      </c>
      <c r="E32" s="198">
        <v>50355.4</v>
      </c>
      <c r="F32" s="198">
        <v>204661.8</v>
      </c>
      <c r="G32" s="198">
        <v>0</v>
      </c>
      <c r="H32" s="199">
        <v>719418.2</v>
      </c>
      <c r="I32" s="198">
        <v>198058.40000000002</v>
      </c>
      <c r="J32" s="200">
        <v>917476.6</v>
      </c>
    </row>
    <row r="33" spans="1:10" ht="11.25" customHeight="1">
      <c r="A33" s="166"/>
      <c r="B33" s="167" t="s">
        <v>162</v>
      </c>
      <c r="C33" s="199">
        <v>205716.30000000002</v>
      </c>
      <c r="D33" s="199">
        <v>3892.2999999999997</v>
      </c>
      <c r="E33" s="199">
        <v>65.400000000000006</v>
      </c>
      <c r="F33" s="199">
        <v>17327.599999999999</v>
      </c>
      <c r="G33" s="199">
        <v>0</v>
      </c>
      <c r="H33" s="199">
        <v>227001.60000000001</v>
      </c>
      <c r="I33" s="199">
        <v>7027.9000000000005</v>
      </c>
      <c r="J33" s="200">
        <v>234029.5</v>
      </c>
    </row>
    <row r="34" spans="1:10" ht="11.25" customHeight="1">
      <c r="A34" s="166"/>
      <c r="B34" s="167" t="s">
        <v>163</v>
      </c>
      <c r="C34" s="198">
        <v>102087</v>
      </c>
      <c r="D34" s="198">
        <v>3524.9</v>
      </c>
      <c r="E34" s="198">
        <v>58.8</v>
      </c>
      <c r="F34" s="198">
        <v>17327.599999999999</v>
      </c>
      <c r="G34" s="198">
        <v>0</v>
      </c>
      <c r="H34" s="199">
        <v>122998.29999999999</v>
      </c>
      <c r="I34" s="198">
        <v>6537.6</v>
      </c>
      <c r="J34" s="200">
        <v>129535.9</v>
      </c>
    </row>
    <row r="35" spans="1:10" ht="11.25" customHeight="1">
      <c r="A35" s="166"/>
      <c r="B35" s="201" t="s">
        <v>164</v>
      </c>
      <c r="C35" s="198">
        <v>100508.7</v>
      </c>
      <c r="D35" s="198">
        <v>294.2</v>
      </c>
      <c r="E35" s="198">
        <v>5.0999999999999996</v>
      </c>
      <c r="F35" s="198">
        <v>0</v>
      </c>
      <c r="G35" s="198">
        <v>0</v>
      </c>
      <c r="H35" s="199">
        <v>100808</v>
      </c>
      <c r="I35" s="198">
        <v>0</v>
      </c>
      <c r="J35" s="200">
        <v>100808</v>
      </c>
    </row>
    <row r="36" spans="1:10" ht="11.25" customHeight="1">
      <c r="A36" s="166"/>
      <c r="B36" s="167" t="s">
        <v>165</v>
      </c>
      <c r="C36" s="198">
        <v>3120.6000000000058</v>
      </c>
      <c r="D36" s="198">
        <v>73.199999999999989</v>
      </c>
      <c r="E36" s="198">
        <v>1.5</v>
      </c>
      <c r="F36" s="198">
        <v>0</v>
      </c>
      <c r="G36" s="198">
        <v>0</v>
      </c>
      <c r="H36" s="199">
        <v>3195.3000000000056</v>
      </c>
      <c r="I36" s="198">
        <v>490.3</v>
      </c>
      <c r="J36" s="200">
        <v>3685.6000000000058</v>
      </c>
    </row>
    <row r="37" spans="1:10" ht="11.25" customHeight="1">
      <c r="A37" s="166"/>
      <c r="B37" s="167" t="s">
        <v>166</v>
      </c>
      <c r="C37" s="198">
        <v>2411.3000000000002</v>
      </c>
      <c r="D37" s="198">
        <v>2560</v>
      </c>
      <c r="E37" s="198">
        <v>183.1</v>
      </c>
      <c r="F37" s="198">
        <v>0</v>
      </c>
      <c r="G37" s="198">
        <v>0</v>
      </c>
      <c r="H37" s="199">
        <v>5154.4000000000005</v>
      </c>
      <c r="I37" s="198">
        <v>57.9</v>
      </c>
      <c r="J37" s="200">
        <v>5212.3</v>
      </c>
    </row>
    <row r="38" spans="1:10" ht="11.25" customHeight="1">
      <c r="A38" s="166"/>
      <c r="B38" s="167" t="s">
        <v>167</v>
      </c>
      <c r="C38" s="198">
        <v>0</v>
      </c>
      <c r="D38" s="198">
        <v>0</v>
      </c>
      <c r="E38" s="198">
        <v>0</v>
      </c>
      <c r="F38" s="198">
        <v>0</v>
      </c>
      <c r="G38" s="198">
        <v>0</v>
      </c>
      <c r="H38" s="199">
        <v>0</v>
      </c>
      <c r="I38" s="198">
        <v>0</v>
      </c>
      <c r="J38" s="200">
        <v>0</v>
      </c>
    </row>
    <row r="39" spans="1:10" ht="11.25" customHeight="1">
      <c r="A39" s="166"/>
      <c r="B39" s="167" t="s">
        <v>168</v>
      </c>
      <c r="C39" s="198">
        <v>0</v>
      </c>
      <c r="D39" s="198">
        <v>0</v>
      </c>
      <c r="E39" s="198">
        <v>0</v>
      </c>
      <c r="F39" s="198">
        <v>0</v>
      </c>
      <c r="G39" s="198">
        <v>0</v>
      </c>
      <c r="H39" s="199">
        <v>0</v>
      </c>
      <c r="I39" s="198">
        <v>54766.3</v>
      </c>
      <c r="J39" s="200">
        <v>54766.3</v>
      </c>
    </row>
    <row r="40" spans="1:10" ht="6" customHeight="1">
      <c r="A40" s="166"/>
      <c r="B40" s="167"/>
      <c r="C40" s="199"/>
      <c r="D40" s="199"/>
      <c r="E40" s="199"/>
      <c r="F40" s="199"/>
      <c r="G40" s="199"/>
      <c r="H40" s="199"/>
      <c r="I40" s="199"/>
      <c r="J40" s="200"/>
    </row>
    <row r="41" spans="1:10" ht="11.25" customHeight="1">
      <c r="A41" s="168" t="s">
        <v>169</v>
      </c>
      <c r="B41" s="169" t="s">
        <v>170</v>
      </c>
      <c r="C41" s="196">
        <v>-220727.5</v>
      </c>
      <c r="D41" s="196">
        <v>87707.900000000023</v>
      </c>
      <c r="E41" s="196">
        <v>-135411.5</v>
      </c>
      <c r="F41" s="196">
        <v>154567.89999999991</v>
      </c>
      <c r="G41" s="196">
        <v>-20038.400000000001</v>
      </c>
      <c r="H41" s="196">
        <v>-133901.60000000006</v>
      </c>
      <c r="I41" s="196">
        <v>14938.400000000081</v>
      </c>
      <c r="J41" s="197">
        <v>-118963.19999999998</v>
      </c>
    </row>
    <row r="42" spans="1:10" ht="6" customHeight="1">
      <c r="A42" s="166"/>
      <c r="B42" s="167"/>
      <c r="C42" s="199"/>
      <c r="D42" s="199"/>
      <c r="E42" s="199"/>
      <c r="F42" s="199"/>
      <c r="G42" s="199"/>
      <c r="H42" s="196"/>
      <c r="I42" s="199"/>
      <c r="J42" s="200"/>
    </row>
    <row r="43" spans="1:10" ht="11.25" customHeight="1">
      <c r="A43" s="168" t="s">
        <v>171</v>
      </c>
      <c r="B43" s="169" t="s">
        <v>172</v>
      </c>
      <c r="C43" s="196">
        <v>0</v>
      </c>
      <c r="D43" s="196">
        <v>29.4</v>
      </c>
      <c r="E43" s="196">
        <v>179.80000000000035</v>
      </c>
      <c r="F43" s="202">
        <v>5.6</v>
      </c>
      <c r="G43" s="202">
        <v>0</v>
      </c>
      <c r="H43" s="196">
        <v>214.80000000000035</v>
      </c>
      <c r="I43" s="196">
        <v>0</v>
      </c>
      <c r="J43" s="197">
        <v>214.80000000000035</v>
      </c>
    </row>
    <row r="44" spans="1:10" ht="6" customHeight="1">
      <c r="A44" s="166"/>
      <c r="B44" s="167"/>
      <c r="C44" s="198"/>
      <c r="D44" s="198"/>
      <c r="E44" s="198"/>
      <c r="F44" s="198"/>
      <c r="G44" s="198"/>
      <c r="H44" s="199"/>
      <c r="I44" s="198"/>
      <c r="J44" s="200"/>
    </row>
    <row r="45" spans="1:10" ht="11.25" customHeight="1">
      <c r="A45" s="168" t="s">
        <v>173</v>
      </c>
      <c r="B45" s="169" t="s">
        <v>174</v>
      </c>
      <c r="C45" s="196">
        <v>48935</v>
      </c>
      <c r="D45" s="196">
        <v>25564.7</v>
      </c>
      <c r="E45" s="196">
        <v>37748.800000000003</v>
      </c>
      <c r="F45" s="196">
        <v>148.69999999999999</v>
      </c>
      <c r="G45" s="196">
        <v>0</v>
      </c>
      <c r="H45" s="196">
        <v>112397.2</v>
      </c>
      <c r="I45" s="196">
        <v>153358.9</v>
      </c>
      <c r="J45" s="197">
        <v>265756.09999999998</v>
      </c>
    </row>
    <row r="46" spans="1:10" ht="11.25" customHeight="1">
      <c r="A46" s="166"/>
      <c r="B46" s="167" t="s">
        <v>175</v>
      </c>
      <c r="C46" s="198">
        <v>19280</v>
      </c>
      <c r="D46" s="198">
        <v>16381.9</v>
      </c>
      <c r="E46" s="198">
        <v>24909.9</v>
      </c>
      <c r="F46" s="198">
        <v>148.69999999999999</v>
      </c>
      <c r="G46" s="198">
        <v>0</v>
      </c>
      <c r="H46" s="199">
        <v>60720.5</v>
      </c>
      <c r="I46" s="198">
        <v>75963.600000000006</v>
      </c>
      <c r="J46" s="200">
        <v>136684.1</v>
      </c>
    </row>
    <row r="47" spans="1:10" ht="11.25" customHeight="1">
      <c r="A47" s="166"/>
      <c r="B47" s="167" t="s">
        <v>176</v>
      </c>
      <c r="C47" s="199">
        <v>29655</v>
      </c>
      <c r="D47" s="199">
        <v>9182.8000000000011</v>
      </c>
      <c r="E47" s="199">
        <v>11648.300000000001</v>
      </c>
      <c r="F47" s="199">
        <v>0</v>
      </c>
      <c r="G47" s="199">
        <v>0</v>
      </c>
      <c r="H47" s="199">
        <v>50486.100000000006</v>
      </c>
      <c r="I47" s="199">
        <v>77395.299999999988</v>
      </c>
      <c r="J47" s="200">
        <v>127881.4</v>
      </c>
    </row>
    <row r="48" spans="1:10" ht="11.25" customHeight="1">
      <c r="A48" s="166"/>
      <c r="B48" s="167" t="s">
        <v>177</v>
      </c>
      <c r="C48" s="198">
        <v>23947.200000000001</v>
      </c>
      <c r="D48" s="198">
        <v>6400.6</v>
      </c>
      <c r="E48" s="198">
        <v>10995.6</v>
      </c>
      <c r="F48" s="198">
        <v>0</v>
      </c>
      <c r="G48" s="198">
        <v>0</v>
      </c>
      <c r="H48" s="199">
        <v>41343.4</v>
      </c>
      <c r="I48" s="198">
        <v>33092.299999999996</v>
      </c>
      <c r="J48" s="200">
        <v>74435.7</v>
      </c>
    </row>
    <row r="49" spans="1:10" ht="11.25" customHeight="1">
      <c r="A49" s="166"/>
      <c r="B49" s="167" t="s">
        <v>178</v>
      </c>
      <c r="C49" s="198">
        <v>5707.7999999999993</v>
      </c>
      <c r="D49" s="198">
        <v>2782.2000000000003</v>
      </c>
      <c r="E49" s="198">
        <v>652.70000000000005</v>
      </c>
      <c r="F49" s="198">
        <v>0</v>
      </c>
      <c r="G49" s="198">
        <v>0</v>
      </c>
      <c r="H49" s="199">
        <v>9142.7000000000007</v>
      </c>
      <c r="I49" s="198">
        <v>44303</v>
      </c>
      <c r="J49" s="200">
        <v>53445.7</v>
      </c>
    </row>
    <row r="50" spans="1:10" ht="11.25" customHeight="1">
      <c r="A50" s="166"/>
      <c r="B50" s="167" t="s">
        <v>179</v>
      </c>
      <c r="C50" s="199">
        <v>0</v>
      </c>
      <c r="D50" s="199">
        <v>0</v>
      </c>
      <c r="E50" s="199">
        <v>1190.5999999999999</v>
      </c>
      <c r="F50" s="199">
        <v>0</v>
      </c>
      <c r="G50" s="199">
        <v>0</v>
      </c>
      <c r="H50" s="199">
        <v>1190.5999999999999</v>
      </c>
      <c r="I50" s="199">
        <v>0</v>
      </c>
      <c r="J50" s="200">
        <v>1190.5999999999999</v>
      </c>
    </row>
    <row r="51" spans="1:10" ht="11.25" customHeight="1">
      <c r="A51" s="166"/>
      <c r="B51" s="167" t="s">
        <v>177</v>
      </c>
      <c r="C51" s="198">
        <v>0</v>
      </c>
      <c r="D51" s="198">
        <v>0</v>
      </c>
      <c r="E51" s="198">
        <v>0</v>
      </c>
      <c r="F51" s="198">
        <v>0</v>
      </c>
      <c r="G51" s="198">
        <v>0</v>
      </c>
      <c r="H51" s="199">
        <v>0</v>
      </c>
      <c r="I51" s="198">
        <v>0</v>
      </c>
      <c r="J51" s="200">
        <v>0</v>
      </c>
    </row>
    <row r="52" spans="1:10" ht="11.25" customHeight="1">
      <c r="A52" s="166"/>
      <c r="B52" s="167" t="s">
        <v>180</v>
      </c>
      <c r="C52" s="198">
        <v>0</v>
      </c>
      <c r="D52" s="198">
        <v>0</v>
      </c>
      <c r="E52" s="198">
        <v>1190.5999999999999</v>
      </c>
      <c r="F52" s="198">
        <v>0</v>
      </c>
      <c r="G52" s="198">
        <v>0</v>
      </c>
      <c r="H52" s="199">
        <v>1190.5999999999999</v>
      </c>
      <c r="I52" s="198">
        <v>0</v>
      </c>
      <c r="J52" s="200">
        <v>1190.5999999999999</v>
      </c>
    </row>
    <row r="53" spans="1:10" ht="7.5" customHeight="1">
      <c r="A53" s="166"/>
      <c r="B53" s="167"/>
      <c r="C53" s="199"/>
      <c r="D53" s="199"/>
      <c r="E53" s="199"/>
      <c r="F53" s="199"/>
      <c r="G53" s="199"/>
      <c r="H53" s="199"/>
      <c r="I53" s="199"/>
      <c r="J53" s="200"/>
    </row>
    <row r="54" spans="1:10" ht="11.25" customHeight="1">
      <c r="A54" s="168" t="s">
        <v>181</v>
      </c>
      <c r="B54" s="169" t="s">
        <v>182</v>
      </c>
      <c r="C54" s="196">
        <v>1071547.3</v>
      </c>
      <c r="D54" s="196">
        <v>149458.30000000002</v>
      </c>
      <c r="E54" s="196">
        <v>50842.8</v>
      </c>
      <c r="F54" s="196">
        <v>1347845.2</v>
      </c>
      <c r="G54" s="196">
        <v>7948.1</v>
      </c>
      <c r="H54" s="196">
        <v>2627641.7000000002</v>
      </c>
      <c r="I54" s="196">
        <v>390749.70000000007</v>
      </c>
      <c r="J54" s="197">
        <v>3018391.4000000004</v>
      </c>
    </row>
    <row r="55" spans="1:10" ht="11.25" customHeight="1">
      <c r="A55" s="168" t="s">
        <v>183</v>
      </c>
      <c r="B55" s="169" t="s">
        <v>184</v>
      </c>
      <c r="C55" s="196">
        <v>1341209.8</v>
      </c>
      <c r="D55" s="196">
        <v>87285.7</v>
      </c>
      <c r="E55" s="196">
        <v>223823.3</v>
      </c>
      <c r="F55" s="196">
        <v>1193420.3999999999</v>
      </c>
      <c r="G55" s="196">
        <v>27986.5</v>
      </c>
      <c r="H55" s="196">
        <v>2873725.7</v>
      </c>
      <c r="I55" s="196">
        <v>529170.19999999995</v>
      </c>
      <c r="J55" s="197">
        <v>3402895.9000000004</v>
      </c>
    </row>
    <row r="56" spans="1:10" ht="11.25" customHeight="1">
      <c r="A56" s="168" t="s">
        <v>185</v>
      </c>
      <c r="B56" s="169" t="s">
        <v>186</v>
      </c>
      <c r="C56" s="196">
        <v>-269662.5</v>
      </c>
      <c r="D56" s="196">
        <v>62172.60000000002</v>
      </c>
      <c r="E56" s="196">
        <v>-172980.5</v>
      </c>
      <c r="F56" s="196">
        <v>154424.80000000005</v>
      </c>
      <c r="G56" s="196">
        <v>-20038.400000000001</v>
      </c>
      <c r="H56" s="196">
        <v>-246083.99999999991</v>
      </c>
      <c r="I56" s="196">
        <v>-138420.49999999988</v>
      </c>
      <c r="J56" s="197">
        <v>-384504.49999999977</v>
      </c>
    </row>
    <row r="57" spans="1:10" ht="6.75" customHeight="1">
      <c r="A57" s="168"/>
      <c r="B57" s="169"/>
      <c r="C57" s="203"/>
      <c r="D57" s="203"/>
      <c r="E57" s="203"/>
      <c r="F57" s="203"/>
      <c r="G57" s="203"/>
      <c r="H57" s="203"/>
      <c r="I57" s="203"/>
      <c r="J57" s="197"/>
    </row>
    <row r="58" spans="1:10" ht="11.25" customHeight="1">
      <c r="A58" s="168" t="s">
        <v>187</v>
      </c>
      <c r="B58" s="169" t="s">
        <v>188</v>
      </c>
      <c r="C58" s="196">
        <v>0</v>
      </c>
      <c r="D58" s="196">
        <v>4045.5136374500003</v>
      </c>
      <c r="E58" s="196">
        <v>197352.7</v>
      </c>
      <c r="F58" s="196">
        <v>148673.4</v>
      </c>
      <c r="G58" s="196">
        <v>20038.400000000001</v>
      </c>
      <c r="H58" s="196">
        <v>370110.01363745006</v>
      </c>
      <c r="I58" s="196">
        <v>261803.89999999997</v>
      </c>
      <c r="J58" s="197">
        <v>631913.91363744996</v>
      </c>
    </row>
    <row r="59" spans="1:10" ht="11.25" customHeight="1">
      <c r="A59" s="166"/>
      <c r="B59" s="167" t="s">
        <v>189</v>
      </c>
      <c r="C59" s="198">
        <v>0</v>
      </c>
      <c r="D59" s="198">
        <v>0</v>
      </c>
      <c r="E59" s="198">
        <v>93336.2</v>
      </c>
      <c r="F59" s="198">
        <v>79961.599999999991</v>
      </c>
      <c r="G59" s="198">
        <v>20038.400000000001</v>
      </c>
      <c r="H59" s="199">
        <v>193336.19999999998</v>
      </c>
      <c r="I59" s="198">
        <v>195731.8</v>
      </c>
      <c r="J59" s="200">
        <v>389068</v>
      </c>
    </row>
    <row r="60" spans="1:10" ht="11.25" customHeight="1">
      <c r="A60" s="166"/>
      <c r="B60" s="167" t="s">
        <v>190</v>
      </c>
      <c r="C60" s="198">
        <v>0</v>
      </c>
      <c r="D60" s="198">
        <v>3043.8</v>
      </c>
      <c r="E60" s="198">
        <v>3697</v>
      </c>
      <c r="F60" s="198">
        <v>0</v>
      </c>
      <c r="G60" s="198">
        <v>0</v>
      </c>
      <c r="H60" s="199">
        <v>6740.8</v>
      </c>
      <c r="I60" s="204">
        <v>29981.9</v>
      </c>
      <c r="J60" s="200">
        <v>36722.700000000004</v>
      </c>
    </row>
    <row r="61" spans="1:10" ht="11.25" customHeight="1">
      <c r="A61" s="166"/>
      <c r="B61" s="167" t="s">
        <v>191</v>
      </c>
      <c r="C61" s="198">
        <v>0</v>
      </c>
      <c r="D61" s="198">
        <v>1.71363745</v>
      </c>
      <c r="E61" s="198">
        <v>22.9</v>
      </c>
      <c r="F61" s="198">
        <v>0</v>
      </c>
      <c r="G61" s="198">
        <v>0</v>
      </c>
      <c r="H61" s="199">
        <v>24.613637449999999</v>
      </c>
      <c r="I61" s="198">
        <v>100</v>
      </c>
      <c r="J61" s="200">
        <v>124.61363745</v>
      </c>
    </row>
    <row r="62" spans="1:10" ht="11.25" customHeight="1">
      <c r="A62" s="166"/>
      <c r="B62" s="167" t="s">
        <v>192</v>
      </c>
      <c r="C62" s="198">
        <v>0</v>
      </c>
      <c r="D62" s="198">
        <v>1000</v>
      </c>
      <c r="E62" s="198">
        <v>90402.1</v>
      </c>
      <c r="F62" s="198">
        <v>68711.8</v>
      </c>
      <c r="G62" s="198">
        <v>0</v>
      </c>
      <c r="H62" s="199">
        <v>160113.90000000002</v>
      </c>
      <c r="I62" s="198">
        <v>35990.199999999997</v>
      </c>
      <c r="J62" s="200">
        <v>196104.10000000003</v>
      </c>
    </row>
    <row r="63" spans="1:10" ht="11.25" customHeight="1">
      <c r="A63" s="166"/>
      <c r="B63" s="167" t="s">
        <v>193</v>
      </c>
      <c r="C63" s="198">
        <v>0</v>
      </c>
      <c r="D63" s="198">
        <v>0</v>
      </c>
      <c r="E63" s="198">
        <v>0</v>
      </c>
      <c r="F63" s="198">
        <v>0</v>
      </c>
      <c r="G63" s="198">
        <v>0</v>
      </c>
      <c r="H63" s="199">
        <v>0</v>
      </c>
      <c r="I63" s="198">
        <v>0</v>
      </c>
      <c r="J63" s="200">
        <v>0</v>
      </c>
    </row>
    <row r="64" spans="1:10" ht="12" customHeight="1">
      <c r="A64" s="166"/>
      <c r="B64" s="167" t="s">
        <v>194</v>
      </c>
      <c r="C64" s="198">
        <v>0</v>
      </c>
      <c r="D64" s="198">
        <v>0</v>
      </c>
      <c r="E64" s="198">
        <v>9894.5</v>
      </c>
      <c r="F64" s="198">
        <v>0</v>
      </c>
      <c r="G64" s="198">
        <v>0</v>
      </c>
      <c r="H64" s="199">
        <v>9894.5</v>
      </c>
      <c r="I64" s="198">
        <v>0</v>
      </c>
      <c r="J64" s="200">
        <v>9894.5</v>
      </c>
    </row>
    <row r="65" spans="1:12" ht="11.25" customHeight="1">
      <c r="A65" s="168" t="s">
        <v>195</v>
      </c>
      <c r="B65" s="169" t="s">
        <v>196</v>
      </c>
      <c r="C65" s="196">
        <v>389068</v>
      </c>
      <c r="D65" s="196">
        <v>36722.700000000004</v>
      </c>
      <c r="E65" s="196">
        <v>124.61363745</v>
      </c>
      <c r="F65" s="196">
        <v>196104.10000000003</v>
      </c>
      <c r="G65" s="196">
        <v>0</v>
      </c>
      <c r="H65" s="196">
        <v>622019.41363744996</v>
      </c>
      <c r="I65" s="196">
        <v>9894.5</v>
      </c>
      <c r="J65" s="197">
        <v>631913.91363744996</v>
      </c>
    </row>
    <row r="66" spans="1:12" ht="6.75" customHeight="1">
      <c r="A66" s="168"/>
      <c r="B66" s="169"/>
      <c r="C66" s="196"/>
      <c r="D66" s="196"/>
      <c r="E66" s="196"/>
      <c r="F66" s="196"/>
      <c r="G66" s="196"/>
      <c r="H66" s="196"/>
      <c r="I66" s="196"/>
      <c r="J66" s="197"/>
    </row>
    <row r="67" spans="1:12" ht="12" customHeight="1">
      <c r="A67" s="168" t="s">
        <v>197</v>
      </c>
      <c r="B67" s="169" t="s">
        <v>198</v>
      </c>
      <c r="C67" s="203">
        <v>1071547.3</v>
      </c>
      <c r="D67" s="203">
        <v>153503.81363745002</v>
      </c>
      <c r="E67" s="203">
        <v>248195.5</v>
      </c>
      <c r="F67" s="203">
        <v>1496518.5999999999</v>
      </c>
      <c r="G67" s="203">
        <v>27986.5</v>
      </c>
      <c r="H67" s="196">
        <v>2997751.7136374498</v>
      </c>
      <c r="I67" s="203">
        <v>652553.60000000009</v>
      </c>
      <c r="J67" s="197">
        <v>3650305.3136374499</v>
      </c>
    </row>
    <row r="68" spans="1:12" ht="12.75" customHeight="1">
      <c r="A68" s="168" t="s">
        <v>199</v>
      </c>
      <c r="B68" s="169" t="s">
        <v>200</v>
      </c>
      <c r="C68" s="196">
        <v>1383833.5</v>
      </c>
      <c r="D68" s="196">
        <v>124008.4</v>
      </c>
      <c r="E68" s="196">
        <v>223945.31363744999</v>
      </c>
      <c r="F68" s="196">
        <v>1389524.5</v>
      </c>
      <c r="G68" s="196">
        <v>27986.5</v>
      </c>
      <c r="H68" s="196">
        <v>3149298.2136374498</v>
      </c>
      <c r="I68" s="196">
        <v>537971.5</v>
      </c>
      <c r="J68" s="197">
        <v>3687269.7136374498</v>
      </c>
    </row>
    <row r="69" spans="1:12" ht="15" customHeight="1" thickBot="1">
      <c r="A69" s="168" t="s">
        <v>201</v>
      </c>
      <c r="B69" s="169" t="s">
        <v>202</v>
      </c>
      <c r="C69" s="203">
        <v>1730277.8</v>
      </c>
      <c r="D69" s="203">
        <v>124008.4</v>
      </c>
      <c r="E69" s="203">
        <v>223947.91363744999</v>
      </c>
      <c r="F69" s="203">
        <v>1389524.5</v>
      </c>
      <c r="G69" s="203">
        <v>27986.5</v>
      </c>
      <c r="H69" s="196">
        <v>3495745.1136374502</v>
      </c>
      <c r="I69" s="203">
        <v>539064.69999999995</v>
      </c>
      <c r="J69" s="197">
        <v>4034809.8136374503</v>
      </c>
    </row>
    <row r="70" spans="1:12" s="162" customFormat="1" ht="17.25" customHeight="1">
      <c r="A70" s="164" t="s">
        <v>203</v>
      </c>
      <c r="B70" s="165" t="s">
        <v>214</v>
      </c>
      <c r="C70" s="205">
        <v>-312286.19999999995</v>
      </c>
      <c r="D70" s="205">
        <v>29495.413637450023</v>
      </c>
      <c r="E70" s="205">
        <v>24250.186362550012</v>
      </c>
      <c r="F70" s="205">
        <v>106994.09999999986</v>
      </c>
      <c r="G70" s="205">
        <v>0</v>
      </c>
      <c r="H70" s="205">
        <v>-151546.50000000006</v>
      </c>
      <c r="I70" s="205">
        <v>114582.10000000009</v>
      </c>
      <c r="J70" s="206">
        <v>-36964.399999999965</v>
      </c>
      <c r="K70" s="268"/>
    </row>
    <row r="71" spans="1:12" ht="17.25" customHeight="1" thickBot="1">
      <c r="A71" s="207" t="s">
        <v>204</v>
      </c>
      <c r="B71" s="208" t="s">
        <v>215</v>
      </c>
      <c r="C71" s="209">
        <v>-658730.5</v>
      </c>
      <c r="D71" s="209">
        <v>29495.413637450023</v>
      </c>
      <c r="E71" s="209">
        <v>24247.586362550006</v>
      </c>
      <c r="F71" s="209">
        <v>106994.09999999986</v>
      </c>
      <c r="G71" s="209">
        <v>0</v>
      </c>
      <c r="H71" s="209">
        <v>-497993.40000000014</v>
      </c>
      <c r="I71" s="209">
        <v>113488.90000000014</v>
      </c>
      <c r="J71" s="210">
        <v>-384504.5</v>
      </c>
      <c r="K71" s="267"/>
    </row>
    <row r="72" spans="1:12" ht="3.95" customHeight="1">
      <c r="A72" s="211"/>
      <c r="B72" s="212"/>
      <c r="C72" s="213"/>
      <c r="D72" s="213"/>
      <c r="E72" s="213"/>
      <c r="F72" s="213"/>
      <c r="G72" s="213"/>
      <c r="H72" s="213"/>
      <c r="I72" s="213"/>
      <c r="J72" s="214"/>
    </row>
    <row r="73" spans="1:12">
      <c r="A73" s="215"/>
      <c r="B73" s="216" t="s">
        <v>205</v>
      </c>
      <c r="C73" s="198">
        <v>250000</v>
      </c>
      <c r="D73" s="198">
        <v>0</v>
      </c>
      <c r="E73" s="198">
        <v>0</v>
      </c>
      <c r="F73" s="198">
        <v>0</v>
      </c>
      <c r="G73" s="198">
        <v>0</v>
      </c>
      <c r="H73" s="199">
        <v>250000</v>
      </c>
      <c r="I73" s="198">
        <v>0</v>
      </c>
      <c r="J73" s="200">
        <v>250000</v>
      </c>
    </row>
    <row r="74" spans="1:12">
      <c r="A74" s="215"/>
      <c r="B74" s="216" t="s">
        <v>206</v>
      </c>
      <c r="C74" s="198">
        <v>0</v>
      </c>
      <c r="D74" s="198">
        <v>0</v>
      </c>
      <c r="E74" s="198">
        <v>6.4</v>
      </c>
      <c r="F74" s="198">
        <v>6818.2</v>
      </c>
      <c r="G74" s="198">
        <v>0</v>
      </c>
      <c r="H74" s="199">
        <v>6824.5999999999995</v>
      </c>
      <c r="I74" s="198">
        <v>0</v>
      </c>
      <c r="J74" s="200">
        <v>6824.5999999999995</v>
      </c>
    </row>
    <row r="75" spans="1:12" ht="15" customHeight="1">
      <c r="A75" s="215"/>
      <c r="B75" s="216" t="s">
        <v>207</v>
      </c>
      <c r="C75" s="198">
        <v>6568.4</v>
      </c>
      <c r="D75" s="198">
        <v>0</v>
      </c>
      <c r="E75" s="198">
        <v>0</v>
      </c>
      <c r="F75" s="198">
        <v>0</v>
      </c>
      <c r="G75" s="198">
        <v>0</v>
      </c>
      <c r="H75" s="199">
        <v>6568.4</v>
      </c>
      <c r="I75" s="198">
        <v>256.2</v>
      </c>
      <c r="J75" s="200">
        <v>6824.5999999999995</v>
      </c>
    </row>
    <row r="76" spans="1:12" ht="3.75" customHeight="1" thickBot="1">
      <c r="A76" s="217"/>
      <c r="B76" s="218"/>
      <c r="C76" s="219"/>
      <c r="D76" s="219"/>
      <c r="E76" s="219"/>
      <c r="F76" s="219"/>
      <c r="G76" s="219"/>
      <c r="H76" s="219"/>
      <c r="I76" s="219"/>
      <c r="J76" s="220"/>
    </row>
    <row r="77" spans="1:12" s="131" customFormat="1" ht="15">
      <c r="A77" s="257" t="s">
        <v>222</v>
      </c>
      <c r="B77" s="258" t="s">
        <v>223</v>
      </c>
      <c r="C77" s="269">
        <v>5759358.6000000006</v>
      </c>
      <c r="D77" s="269">
        <v>74413.8</v>
      </c>
      <c r="E77" s="269">
        <v>626.30000000000007</v>
      </c>
      <c r="F77" s="269">
        <v>32570.699999999997</v>
      </c>
      <c r="G77" s="269">
        <v>0</v>
      </c>
      <c r="H77" s="269">
        <v>5866969.4000000004</v>
      </c>
      <c r="I77" s="269">
        <v>137739.40000000002</v>
      </c>
      <c r="J77" s="270">
        <v>6004708.7999999998</v>
      </c>
      <c r="K77" s="264"/>
    </row>
    <row r="78" spans="1:12" s="131" customFormat="1" ht="15">
      <c r="A78" s="259"/>
      <c r="B78" s="260" t="s">
        <v>224</v>
      </c>
      <c r="C78" s="271">
        <v>18081.2</v>
      </c>
      <c r="D78" s="271">
        <v>177.5</v>
      </c>
      <c r="E78" s="271">
        <v>64.5</v>
      </c>
      <c r="F78" s="271">
        <v>29359.1</v>
      </c>
      <c r="G78" s="271"/>
      <c r="H78" s="272">
        <v>47682.3</v>
      </c>
      <c r="I78" s="272">
        <v>131535.30000000002</v>
      </c>
      <c r="J78" s="273">
        <v>179217.60000000003</v>
      </c>
      <c r="K78" s="264"/>
      <c r="L78" s="280"/>
    </row>
    <row r="79" spans="1:12" s="131" customFormat="1" ht="15">
      <c r="A79" s="259"/>
      <c r="B79" s="260" t="s">
        <v>225</v>
      </c>
      <c r="C79" s="272">
        <v>5741277.4000000004</v>
      </c>
      <c r="D79" s="272">
        <v>74236.3</v>
      </c>
      <c r="E79" s="272">
        <v>0</v>
      </c>
      <c r="F79" s="272">
        <v>0</v>
      </c>
      <c r="G79" s="272">
        <v>0</v>
      </c>
      <c r="H79" s="272">
        <v>5815513.7000000002</v>
      </c>
      <c r="I79" s="272">
        <v>5504.1</v>
      </c>
      <c r="J79" s="273">
        <v>5821017.7999999998</v>
      </c>
    </row>
    <row r="80" spans="1:12" s="131" customFormat="1" ht="15">
      <c r="A80" s="259"/>
      <c r="B80" s="260" t="s">
        <v>226</v>
      </c>
      <c r="C80" s="271">
        <v>1747006.2</v>
      </c>
      <c r="D80" s="271">
        <v>0</v>
      </c>
      <c r="E80" s="271">
        <v>0</v>
      </c>
      <c r="F80" s="271">
        <v>0</v>
      </c>
      <c r="G80" s="271"/>
      <c r="H80" s="272">
        <v>1747006.2</v>
      </c>
      <c r="I80" s="272">
        <v>0</v>
      </c>
      <c r="J80" s="273">
        <v>1747006.2</v>
      </c>
    </row>
    <row r="81" spans="1:12" s="131" customFormat="1" ht="15">
      <c r="A81" s="259"/>
      <c r="B81" s="260" t="s">
        <v>227</v>
      </c>
      <c r="C81" s="271">
        <v>3994271.2</v>
      </c>
      <c r="D81" s="271">
        <v>74236.3</v>
      </c>
      <c r="E81" s="271">
        <v>0</v>
      </c>
      <c r="F81" s="271">
        <v>0</v>
      </c>
      <c r="G81" s="271"/>
      <c r="H81" s="272">
        <v>4068507.5</v>
      </c>
      <c r="I81" s="272">
        <v>0</v>
      </c>
      <c r="J81" s="273">
        <v>4068507.5</v>
      </c>
    </row>
    <row r="82" spans="1:12" s="131" customFormat="1" ht="15">
      <c r="A82" s="259"/>
      <c r="B82" s="260" t="s">
        <v>228</v>
      </c>
      <c r="C82" s="271">
        <v>0</v>
      </c>
      <c r="D82" s="271">
        <v>0</v>
      </c>
      <c r="E82" s="271">
        <v>0</v>
      </c>
      <c r="F82" s="271">
        <v>0</v>
      </c>
      <c r="G82" s="271"/>
      <c r="H82" s="272">
        <v>0</v>
      </c>
      <c r="I82" s="272">
        <v>5504.1</v>
      </c>
      <c r="J82" s="273">
        <v>5504.1</v>
      </c>
    </row>
    <row r="83" spans="1:12" s="131" customFormat="1" ht="15">
      <c r="A83" s="259"/>
      <c r="B83" s="260" t="s">
        <v>229</v>
      </c>
      <c r="C83" s="272">
        <v>0</v>
      </c>
      <c r="D83" s="272">
        <v>0</v>
      </c>
      <c r="E83" s="272">
        <v>0</v>
      </c>
      <c r="F83" s="272">
        <v>0</v>
      </c>
      <c r="G83" s="272"/>
      <c r="H83" s="272">
        <v>0</v>
      </c>
      <c r="I83" s="272">
        <v>700</v>
      </c>
      <c r="J83" s="273">
        <v>700</v>
      </c>
    </row>
    <row r="84" spans="1:12" s="131" customFormat="1" ht="15">
      <c r="A84" s="259"/>
      <c r="B84" s="260" t="s">
        <v>230</v>
      </c>
      <c r="C84" s="272">
        <v>0</v>
      </c>
      <c r="D84" s="272">
        <v>0</v>
      </c>
      <c r="E84" s="272">
        <v>561.80000000000007</v>
      </c>
      <c r="F84" s="272">
        <v>3211.6</v>
      </c>
      <c r="G84" s="272"/>
      <c r="H84" s="272">
        <v>3773.4</v>
      </c>
      <c r="I84" s="272">
        <v>0</v>
      </c>
      <c r="J84" s="273">
        <v>3773.4</v>
      </c>
    </row>
    <row r="85" spans="1:12" s="131" customFormat="1" ht="15">
      <c r="A85" s="261" t="s">
        <v>231</v>
      </c>
      <c r="B85" s="262" t="s">
        <v>232</v>
      </c>
      <c r="C85" s="274">
        <v>5344059.7000000011</v>
      </c>
      <c r="D85" s="274">
        <v>103909.2</v>
      </c>
      <c r="E85" s="274">
        <v>24880.299999999996</v>
      </c>
      <c r="F85" s="274">
        <v>146383</v>
      </c>
      <c r="G85" s="274">
        <v>0</v>
      </c>
      <c r="H85" s="274">
        <v>5619232.2000000011</v>
      </c>
      <c r="I85" s="274">
        <v>250972.1</v>
      </c>
      <c r="J85" s="275">
        <v>5870204.3000000007</v>
      </c>
    </row>
    <row r="86" spans="1:12" s="131" customFormat="1" ht="15">
      <c r="A86" s="259"/>
      <c r="B86" s="260" t="s">
        <v>179</v>
      </c>
      <c r="C86" s="271">
        <v>2158865.6</v>
      </c>
      <c r="D86" s="271">
        <v>103909.2</v>
      </c>
      <c r="E86" s="271">
        <v>24768.499999999996</v>
      </c>
      <c r="F86" s="271">
        <v>123278</v>
      </c>
      <c r="G86" s="271"/>
      <c r="H86" s="272">
        <v>2410821.3000000003</v>
      </c>
      <c r="I86" s="272">
        <v>224240</v>
      </c>
      <c r="J86" s="273">
        <v>2635061.3000000003</v>
      </c>
      <c r="L86" s="280"/>
    </row>
    <row r="87" spans="1:12" s="131" customFormat="1" ht="15">
      <c r="A87" s="259"/>
      <c r="B87" s="260" t="s">
        <v>233</v>
      </c>
      <c r="C87" s="272">
        <v>3181420.7</v>
      </c>
      <c r="D87" s="272">
        <v>0</v>
      </c>
      <c r="E87" s="272">
        <v>111.8</v>
      </c>
      <c r="F87" s="272">
        <v>23105</v>
      </c>
      <c r="G87" s="272">
        <v>0</v>
      </c>
      <c r="H87" s="272">
        <v>3204637.5</v>
      </c>
      <c r="I87" s="272">
        <v>26732.1</v>
      </c>
      <c r="J87" s="273">
        <v>3231369.6</v>
      </c>
    </row>
    <row r="88" spans="1:12" s="131" customFormat="1" ht="15">
      <c r="A88" s="259"/>
      <c r="B88" s="260" t="s">
        <v>234</v>
      </c>
      <c r="C88" s="271">
        <v>1288988.6000000001</v>
      </c>
      <c r="D88" s="271">
        <v>0</v>
      </c>
      <c r="E88" s="271">
        <v>0</v>
      </c>
      <c r="F88" s="271">
        <v>0</v>
      </c>
      <c r="G88" s="271"/>
      <c r="H88" s="272">
        <v>1288988.6000000001</v>
      </c>
      <c r="I88" s="272">
        <v>7981.5</v>
      </c>
      <c r="J88" s="273">
        <v>1296970.1000000001</v>
      </c>
    </row>
    <row r="89" spans="1:12" s="131" customFormat="1" ht="15">
      <c r="A89" s="259"/>
      <c r="B89" s="260" t="s">
        <v>235</v>
      </c>
      <c r="C89" s="271">
        <v>1838629.9</v>
      </c>
      <c r="D89" s="271">
        <v>0</v>
      </c>
      <c r="E89" s="271">
        <v>0</v>
      </c>
      <c r="F89" s="271">
        <v>0</v>
      </c>
      <c r="G89" s="271"/>
      <c r="H89" s="272">
        <v>1838629.9</v>
      </c>
      <c r="I89" s="272">
        <v>1587</v>
      </c>
      <c r="J89" s="273">
        <v>1840216.9</v>
      </c>
    </row>
    <row r="90" spans="1:12" s="131" customFormat="1" ht="15">
      <c r="A90" s="263"/>
      <c r="B90" s="260" t="s">
        <v>236</v>
      </c>
      <c r="C90" s="271">
        <v>53802.200000000004</v>
      </c>
      <c r="D90" s="271">
        <v>0</v>
      </c>
      <c r="E90" s="271">
        <v>111.8</v>
      </c>
      <c r="F90" s="271">
        <v>23105</v>
      </c>
      <c r="G90" s="271"/>
      <c r="H90" s="276">
        <v>77019</v>
      </c>
      <c r="I90" s="272">
        <v>17163.599999999999</v>
      </c>
      <c r="J90" s="273">
        <v>94182.6</v>
      </c>
    </row>
    <row r="91" spans="1:12" s="131" customFormat="1" ht="15">
      <c r="A91" s="263"/>
      <c r="B91" s="260" t="s">
        <v>237</v>
      </c>
      <c r="C91" s="272">
        <v>0</v>
      </c>
      <c r="D91" s="272">
        <v>0</v>
      </c>
      <c r="E91" s="272">
        <v>0</v>
      </c>
      <c r="F91" s="272">
        <v>0</v>
      </c>
      <c r="G91" s="272"/>
      <c r="H91" s="276">
        <v>0</v>
      </c>
      <c r="I91" s="272">
        <v>0</v>
      </c>
      <c r="J91" s="273">
        <v>0</v>
      </c>
    </row>
    <row r="92" spans="1:12" s="131" customFormat="1" ht="15.75" thickBot="1">
      <c r="A92" s="265"/>
      <c r="B92" s="266" t="s">
        <v>238</v>
      </c>
      <c r="C92" s="277">
        <v>3773.4</v>
      </c>
      <c r="D92" s="277">
        <v>0</v>
      </c>
      <c r="E92" s="277">
        <v>0</v>
      </c>
      <c r="F92" s="277">
        <v>0</v>
      </c>
      <c r="G92" s="277"/>
      <c r="H92" s="277">
        <v>3773.4</v>
      </c>
      <c r="I92" s="278">
        <v>0</v>
      </c>
      <c r="J92" s="279">
        <v>3773.4</v>
      </c>
    </row>
    <row r="93" spans="1:12" ht="8.25" customHeight="1">
      <c r="A93" s="221"/>
      <c r="B93" s="222"/>
      <c r="C93" s="223"/>
      <c r="D93" s="223"/>
      <c r="E93" s="223"/>
      <c r="F93" s="223"/>
      <c r="G93" s="223"/>
      <c r="H93" s="223"/>
      <c r="I93" s="223"/>
      <c r="J93" s="223"/>
    </row>
    <row r="94" spans="1:12" s="175" customFormat="1" ht="12" customHeight="1">
      <c r="A94" s="226" t="s">
        <v>217</v>
      </c>
      <c r="B94" s="227"/>
      <c r="C94" s="228"/>
      <c r="D94" s="228"/>
      <c r="E94" s="228"/>
      <c r="F94" s="228"/>
      <c r="G94" s="228"/>
      <c r="H94" s="228"/>
      <c r="I94" s="228"/>
      <c r="J94" s="229"/>
    </row>
    <row r="95" spans="1:12" s="175" customFormat="1" ht="12" customHeight="1">
      <c r="A95" s="226"/>
      <c r="B95" s="293" t="s">
        <v>221</v>
      </c>
      <c r="C95" s="293"/>
      <c r="D95" s="293"/>
      <c r="E95" s="293"/>
      <c r="F95" s="293"/>
      <c r="G95" s="293"/>
      <c r="H95" s="293"/>
      <c r="I95" s="293"/>
      <c r="J95" s="293"/>
    </row>
    <row r="96" spans="1:12" s="175" customFormat="1" ht="14.25" customHeight="1">
      <c r="A96" s="226"/>
      <c r="B96" s="230" t="s">
        <v>218</v>
      </c>
      <c r="C96" s="230"/>
      <c r="D96" s="230"/>
      <c r="E96" s="230"/>
      <c r="F96" s="230"/>
      <c r="G96" s="230"/>
      <c r="H96" s="230"/>
      <c r="I96" s="230"/>
      <c r="J96" s="230"/>
    </row>
    <row r="97" spans="1:10" s="175" customFormat="1" ht="15" customHeight="1">
      <c r="A97" s="231"/>
      <c r="B97" s="289" t="s">
        <v>219</v>
      </c>
      <c r="C97" s="289"/>
      <c r="D97" s="289"/>
      <c r="E97" s="289"/>
      <c r="F97" s="289"/>
      <c r="G97" s="289"/>
      <c r="H97" s="289"/>
      <c r="I97" s="289"/>
      <c r="J97" s="289"/>
    </row>
    <row r="98" spans="1:10" s="175" customFormat="1" ht="12" customHeight="1">
      <c r="A98" s="226" t="s">
        <v>220</v>
      </c>
      <c r="B98" s="232"/>
      <c r="C98" s="232"/>
      <c r="D98" s="232"/>
      <c r="E98" s="232"/>
      <c r="F98" s="232"/>
      <c r="G98" s="232"/>
      <c r="H98" s="232"/>
      <c r="I98" s="232"/>
      <c r="J98" s="232"/>
    </row>
    <row r="103" spans="1:10">
      <c r="C103" s="281"/>
      <c r="D103" s="281"/>
      <c r="E103" s="281"/>
      <c r="F103" s="281"/>
      <c r="G103" s="281"/>
      <c r="H103" s="281"/>
      <c r="I103" s="281"/>
      <c r="J103" s="281"/>
    </row>
    <row r="104" spans="1:10">
      <c r="C104" s="282"/>
      <c r="D104" s="282"/>
      <c r="E104" s="282"/>
      <c r="F104" s="282"/>
      <c r="G104" s="282"/>
      <c r="H104" s="282"/>
      <c r="I104" s="282"/>
      <c r="J104" s="282"/>
    </row>
  </sheetData>
  <mergeCells count="6">
    <mergeCell ref="B97:J97"/>
    <mergeCell ref="A3:J3"/>
    <mergeCell ref="A4:J4"/>
    <mergeCell ref="A5:J5"/>
    <mergeCell ref="C6:H6"/>
    <mergeCell ref="B95:J95"/>
  </mergeCells>
  <printOptions horizontalCentered="1"/>
  <pageMargins left="0.19685039370078741" right="0.19685039370078741" top="0.98425196850393704" bottom="0.19685039370078741" header="0" footer="0"/>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122"/>
  <sheetViews>
    <sheetView showGridLines="0" topLeftCell="A23" zoomScale="90" zoomScaleNormal="90" workbookViewId="0">
      <selection activeCell="G77" sqref="G77"/>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4" style="18" customWidth="1"/>
    <col min="7" max="7" width="11.85546875" style="147" bestFit="1" customWidth="1"/>
    <col min="8" max="8" width="11.85546875" style="148" bestFit="1" customWidth="1"/>
    <col min="9" max="9" width="10.140625" style="131" bestFit="1" customWidth="1"/>
    <col min="10" max="10" width="11.85546875" style="157" bestFit="1" customWidth="1"/>
    <col min="11" max="11" width="2.42578125" style="131" customWidth="1"/>
    <col min="12" max="12" width="14.140625" style="131" bestFit="1" customWidth="1"/>
    <col min="13" max="13" width="12" style="131" bestFit="1" customWidth="1"/>
    <col min="14" max="14" width="7.85546875" style="131" bestFit="1" customWidth="1"/>
    <col min="15" max="15" width="13.7109375" style="131" bestFit="1" customWidth="1"/>
  </cols>
  <sheetData>
    <row r="1" spans="2:15" ht="15">
      <c r="B1" s="172"/>
      <c r="C1" s="172"/>
      <c r="D1" s="172"/>
      <c r="E1" s="172"/>
      <c r="F1" s="172"/>
    </row>
    <row r="2" spans="2:15" s="14" customFormat="1" ht="21">
      <c r="C2" s="285"/>
      <c r="D2" s="285"/>
      <c r="E2" s="285"/>
      <c r="F2" s="285"/>
      <c r="G2" s="285"/>
      <c r="H2" s="285"/>
      <c r="I2" s="285"/>
      <c r="J2" s="285"/>
      <c r="K2" s="285"/>
      <c r="L2" s="285"/>
      <c r="M2" s="285"/>
      <c r="N2" s="285"/>
      <c r="O2" s="285"/>
    </row>
    <row r="3" spans="2:15" s="14" customFormat="1" ht="16.5" customHeight="1">
      <c r="C3" s="294" t="s">
        <v>210</v>
      </c>
      <c r="D3" s="294"/>
      <c r="E3" s="294"/>
      <c r="F3" s="294"/>
      <c r="G3" s="294"/>
      <c r="H3" s="294"/>
      <c r="I3" s="294"/>
      <c r="J3" s="294"/>
      <c r="K3" s="294"/>
      <c r="L3" s="294"/>
      <c r="M3" s="294"/>
      <c r="N3" s="294"/>
      <c r="O3" s="294"/>
    </row>
    <row r="4" spans="2:15" s="14" customFormat="1" ht="3.75" customHeight="1">
      <c r="C4" s="15"/>
      <c r="D4" s="15"/>
      <c r="E4" s="15"/>
      <c r="F4" s="15"/>
      <c r="G4" s="149"/>
      <c r="H4" s="150"/>
      <c r="I4" s="15"/>
      <c r="J4" s="155"/>
      <c r="K4" s="15"/>
      <c r="L4" s="15"/>
      <c r="M4" s="93"/>
      <c r="N4" s="15"/>
      <c r="O4" s="15"/>
    </row>
    <row r="5" spans="2:15" s="14" customFormat="1">
      <c r="E5" s="16"/>
      <c r="F5" s="17"/>
      <c r="G5" s="287" t="s">
        <v>44</v>
      </c>
      <c r="H5" s="287"/>
      <c r="I5" s="287" t="s">
        <v>45</v>
      </c>
      <c r="J5" s="287"/>
      <c r="K5" s="15"/>
      <c r="L5" s="288" t="s">
        <v>46</v>
      </c>
      <c r="M5" s="288"/>
      <c r="N5" s="287" t="s">
        <v>45</v>
      </c>
      <c r="O5" s="287"/>
    </row>
    <row r="6" spans="2:15" s="14" customFormat="1" ht="15.75" customHeight="1">
      <c r="E6" s="16"/>
      <c r="F6" s="17"/>
      <c r="G6" s="67">
        <v>45139</v>
      </c>
      <c r="H6" s="67">
        <v>44774</v>
      </c>
      <c r="I6" s="19" t="s">
        <v>47</v>
      </c>
      <c r="J6" s="224" t="s">
        <v>48</v>
      </c>
      <c r="K6" s="19"/>
      <c r="L6" s="152">
        <v>2023</v>
      </c>
      <c r="M6" s="152">
        <v>2022</v>
      </c>
      <c r="N6" s="19" t="s">
        <v>47</v>
      </c>
      <c r="O6" s="19" t="s">
        <v>48</v>
      </c>
    </row>
    <row r="7" spans="2:15" s="14" customFormat="1" ht="6" customHeight="1">
      <c r="C7" s="21"/>
      <c r="D7" s="21"/>
      <c r="E7" s="21"/>
      <c r="F7" s="22"/>
      <c r="G7" s="153"/>
      <c r="H7" s="154"/>
      <c r="I7" s="19"/>
      <c r="J7" s="225"/>
      <c r="K7" s="15"/>
      <c r="L7" s="155"/>
      <c r="M7" s="156"/>
      <c r="N7" s="15"/>
      <c r="O7" s="15"/>
    </row>
    <row r="8" spans="2:15">
      <c r="B8" s="23" t="s">
        <v>0</v>
      </c>
      <c r="C8" s="23"/>
      <c r="D8" s="23"/>
      <c r="E8" s="23"/>
      <c r="F8" s="23"/>
      <c r="G8" s="236">
        <v>3018391.4000000004</v>
      </c>
      <c r="H8" s="236">
        <v>1278182.6000000001</v>
      </c>
      <c r="I8" s="25">
        <v>1.3614712013760788</v>
      </c>
      <c r="J8" s="239">
        <v>1740208.8000000003</v>
      </c>
      <c r="K8" s="26"/>
      <c r="L8" s="245">
        <v>17502575.300000001</v>
      </c>
      <c r="M8" s="245">
        <v>8895533.0999999996</v>
      </c>
      <c r="N8" s="25">
        <v>0.96756901505992943</v>
      </c>
      <c r="O8" s="250">
        <v>8607042.2000000011</v>
      </c>
    </row>
    <row r="9" spans="2:15" ht="15">
      <c r="B9" s="27"/>
      <c r="C9" s="27" t="s">
        <v>1</v>
      </c>
      <c r="D9" s="27"/>
      <c r="E9" s="27"/>
      <c r="F9" s="27"/>
      <c r="G9" s="233">
        <v>2716533.9000000004</v>
      </c>
      <c r="H9" s="233">
        <v>1128727.2999999998</v>
      </c>
      <c r="I9" s="29">
        <v>1.4067229524793108</v>
      </c>
      <c r="J9" s="240">
        <v>1587806.6000000006</v>
      </c>
      <c r="K9" s="30"/>
      <c r="L9" s="246">
        <v>15767639.4</v>
      </c>
      <c r="M9" s="246">
        <v>7832011.3999999994</v>
      </c>
      <c r="N9" s="29">
        <v>1.0132298837052258</v>
      </c>
      <c r="O9" s="251">
        <v>7935628.0000000009</v>
      </c>
    </row>
    <row r="10" spans="2:15" ht="15" hidden="1" customHeight="1" outlineLevel="1">
      <c r="B10" s="32"/>
      <c r="C10" s="32"/>
      <c r="D10" s="32" t="s">
        <v>2</v>
      </c>
      <c r="E10" s="32"/>
      <c r="F10" s="32"/>
      <c r="G10" s="234">
        <v>621791.4</v>
      </c>
      <c r="H10" s="234">
        <v>233380.39999999997</v>
      </c>
      <c r="I10" s="34">
        <v>1.6642828617998773</v>
      </c>
      <c r="J10" s="241">
        <v>388411.00000000006</v>
      </c>
      <c r="K10" s="35"/>
      <c r="L10" s="247">
        <v>3574438.1</v>
      </c>
      <c r="M10" s="247">
        <v>1538818</v>
      </c>
      <c r="N10" s="34">
        <v>1.3228465614517115</v>
      </c>
      <c r="O10" s="252">
        <v>2035620.1</v>
      </c>
    </row>
    <row r="11" spans="2:15" ht="15" hidden="1" customHeight="1" outlineLevel="1">
      <c r="B11" s="32"/>
      <c r="C11" s="32"/>
      <c r="D11" s="32" t="s">
        <v>3</v>
      </c>
      <c r="E11" s="32"/>
      <c r="F11" s="32"/>
      <c r="G11" s="234">
        <v>318429.3</v>
      </c>
      <c r="H11" s="234">
        <v>150565.29999999999</v>
      </c>
      <c r="I11" s="34">
        <v>1.1148916782286489</v>
      </c>
      <c r="J11" s="241">
        <v>167864</v>
      </c>
      <c r="K11" s="35"/>
      <c r="L11" s="247">
        <v>1835005.8</v>
      </c>
      <c r="M11" s="247">
        <v>954938.5</v>
      </c>
      <c r="N11" s="34">
        <v>0.92159578862932023</v>
      </c>
      <c r="O11" s="252">
        <v>880067.3</v>
      </c>
    </row>
    <row r="12" spans="2:15" ht="15" hidden="1" customHeight="1" outlineLevel="1">
      <c r="B12" s="32"/>
      <c r="C12" s="32"/>
      <c r="D12" s="32" t="s">
        <v>52</v>
      </c>
      <c r="E12" s="32"/>
      <c r="F12" s="32"/>
      <c r="G12" s="234">
        <v>845797.79999999993</v>
      </c>
      <c r="H12" s="234">
        <v>360080.00000000006</v>
      </c>
      <c r="I12" s="34">
        <v>1.3489163519217944</v>
      </c>
      <c r="J12" s="241">
        <v>485717.79999999987</v>
      </c>
      <c r="K12" s="35"/>
      <c r="L12" s="247">
        <v>5617753.2000000002</v>
      </c>
      <c r="M12" s="247">
        <v>2597203.7000000002</v>
      </c>
      <c r="N12" s="34">
        <v>1.1630006148535825</v>
      </c>
      <c r="O12" s="252">
        <v>3020549.5</v>
      </c>
    </row>
    <row r="13" spans="2:15" ht="15" hidden="1" customHeight="1" outlineLevel="1">
      <c r="B13" s="32"/>
      <c r="C13" s="32"/>
      <c r="D13" s="32" t="s">
        <v>4</v>
      </c>
      <c r="E13" s="32"/>
      <c r="F13" s="32"/>
      <c r="G13" s="234">
        <v>272482</v>
      </c>
      <c r="H13" s="234">
        <v>114387</v>
      </c>
      <c r="I13" s="34">
        <v>1.3821063582400099</v>
      </c>
      <c r="J13" s="241">
        <v>158095</v>
      </c>
      <c r="K13" s="35"/>
      <c r="L13" s="247">
        <v>1634868.1</v>
      </c>
      <c r="M13" s="247">
        <v>761121.5</v>
      </c>
      <c r="N13" s="34">
        <v>1.1479725641701095</v>
      </c>
      <c r="O13" s="252">
        <v>873746.60000000009</v>
      </c>
    </row>
    <row r="14" spans="2:15" ht="15" hidden="1" customHeight="1" outlineLevel="1">
      <c r="B14" s="32"/>
      <c r="C14" s="32"/>
      <c r="D14" s="32" t="s">
        <v>5</v>
      </c>
      <c r="E14" s="32"/>
      <c r="F14" s="32"/>
      <c r="G14" s="234">
        <v>46391.200000000004</v>
      </c>
      <c r="H14" s="234">
        <v>21618.6</v>
      </c>
      <c r="I14" s="34">
        <v>1.1458928885311725</v>
      </c>
      <c r="J14" s="241">
        <v>24772.600000000006</v>
      </c>
      <c r="K14" s="35"/>
      <c r="L14" s="247">
        <v>238966.2</v>
      </c>
      <c r="M14" s="247">
        <v>104051.6</v>
      </c>
      <c r="N14" s="34">
        <v>1.2966124499767422</v>
      </c>
      <c r="O14" s="252">
        <v>134914.6</v>
      </c>
    </row>
    <row r="15" spans="2:15" ht="15" hidden="1" customHeight="1" outlineLevel="1">
      <c r="B15" s="32"/>
      <c r="C15" s="32"/>
      <c r="D15" s="32" t="s">
        <v>6</v>
      </c>
      <c r="E15" s="32"/>
      <c r="F15" s="32"/>
      <c r="G15" s="234">
        <v>42026.399999999994</v>
      </c>
      <c r="H15" s="234">
        <v>17685.599999999999</v>
      </c>
      <c r="I15" s="34">
        <v>1.3763061473741347</v>
      </c>
      <c r="J15" s="241">
        <v>24340.799999999996</v>
      </c>
      <c r="K15" s="35"/>
      <c r="L15" s="247">
        <v>257035.4</v>
      </c>
      <c r="M15" s="247">
        <v>115125.4</v>
      </c>
      <c r="N15" s="34">
        <v>1.2326558691652756</v>
      </c>
      <c r="O15" s="252">
        <v>141910</v>
      </c>
    </row>
    <row r="16" spans="2:15" ht="15" hidden="1" customHeight="1" outlineLevel="1">
      <c r="B16" s="32"/>
      <c r="C16" s="32"/>
      <c r="D16" s="32" t="s">
        <v>7</v>
      </c>
      <c r="E16" s="32"/>
      <c r="F16" s="32"/>
      <c r="G16" s="234">
        <v>103948.7</v>
      </c>
      <c r="H16" s="234">
        <v>81701.3</v>
      </c>
      <c r="I16" s="34">
        <v>0.2723016647225931</v>
      </c>
      <c r="J16" s="241">
        <v>22247.399999999994</v>
      </c>
      <c r="K16" s="35"/>
      <c r="L16" s="247">
        <v>766779.2</v>
      </c>
      <c r="M16" s="247">
        <v>798374.3</v>
      </c>
      <c r="N16" s="34">
        <v>-3.9574294914052288E-2</v>
      </c>
      <c r="O16" s="252">
        <v>-31595.100000000093</v>
      </c>
    </row>
    <row r="17" spans="2:15" ht="15" hidden="1" customHeight="1" outlineLevel="1">
      <c r="B17" s="32"/>
      <c r="C17" s="32"/>
      <c r="D17" s="32" t="s">
        <v>8</v>
      </c>
      <c r="E17" s="32"/>
      <c r="F17" s="32"/>
      <c r="G17" s="234">
        <v>115081.00000000001</v>
      </c>
      <c r="H17" s="234">
        <v>48563.399999999994</v>
      </c>
      <c r="I17" s="34">
        <v>1.3697064044115534</v>
      </c>
      <c r="J17" s="241">
        <v>66517.60000000002</v>
      </c>
      <c r="K17" s="35"/>
      <c r="L17" s="247">
        <v>580426.60000000009</v>
      </c>
      <c r="M17" s="247">
        <v>309504.90000000002</v>
      </c>
      <c r="N17" s="34">
        <v>0.87533896878530859</v>
      </c>
      <c r="O17" s="252">
        <v>270921.70000000007</v>
      </c>
    </row>
    <row r="18" spans="2:15" ht="15" hidden="1" customHeight="1" outlineLevel="1">
      <c r="B18" s="32"/>
      <c r="C18" s="32"/>
      <c r="D18" s="32" t="s">
        <v>208</v>
      </c>
      <c r="E18" s="32"/>
      <c r="F18" s="32"/>
      <c r="G18" s="234">
        <v>350586.10000000003</v>
      </c>
      <c r="H18" s="234">
        <v>100745.70000000001</v>
      </c>
      <c r="I18" s="34">
        <v>2.4799113014252718</v>
      </c>
      <c r="J18" s="241">
        <v>249840.40000000002</v>
      </c>
      <c r="K18" s="35"/>
      <c r="L18" s="247">
        <v>1262366.8</v>
      </c>
      <c r="M18" s="247">
        <v>652873.5</v>
      </c>
      <c r="N18" s="34">
        <v>0.9335549689181748</v>
      </c>
      <c r="O18" s="252">
        <v>609493.30000000005</v>
      </c>
    </row>
    <row r="19" spans="2:15" ht="15" collapsed="1">
      <c r="B19" s="27"/>
      <c r="C19" s="27" t="s">
        <v>117</v>
      </c>
      <c r="D19" s="27"/>
      <c r="E19" s="27"/>
      <c r="F19" s="27"/>
      <c r="G19" s="233">
        <v>156938.29999999999</v>
      </c>
      <c r="H19" s="233">
        <v>71784.2</v>
      </c>
      <c r="I19" s="29">
        <v>1.1862512920670563</v>
      </c>
      <c r="J19" s="240">
        <v>85154.099999999991</v>
      </c>
      <c r="K19" s="30"/>
      <c r="L19" s="246">
        <v>912092</v>
      </c>
      <c r="M19" s="246">
        <v>697742.29999999993</v>
      </c>
      <c r="N19" s="29">
        <v>0.30720468000865098</v>
      </c>
      <c r="O19" s="251">
        <v>214349.70000000007</v>
      </c>
    </row>
    <row r="20" spans="2:15" ht="15" hidden="1" customHeight="1" outlineLevel="1">
      <c r="B20" s="32"/>
      <c r="C20" s="32"/>
      <c r="D20" s="32" t="s">
        <v>111</v>
      </c>
      <c r="E20" s="32"/>
      <c r="F20" s="32"/>
      <c r="G20" s="234">
        <v>63577.2</v>
      </c>
      <c r="H20" s="234">
        <v>23928.9</v>
      </c>
      <c r="I20" s="34">
        <v>1.6569211288442007</v>
      </c>
      <c r="J20" s="241">
        <v>39648.299999999996</v>
      </c>
      <c r="K20" s="35"/>
      <c r="L20" s="247">
        <v>290284</v>
      </c>
      <c r="M20" s="247">
        <v>145031.90000000002</v>
      </c>
      <c r="N20" s="34">
        <v>1.0015182866665882</v>
      </c>
      <c r="O20" s="252">
        <v>145252.09999999998</v>
      </c>
    </row>
    <row r="21" spans="2:15" ht="15" hidden="1" customHeight="1" outlineLevel="1">
      <c r="B21" s="32"/>
      <c r="C21" s="32"/>
      <c r="D21" s="32" t="s">
        <v>118</v>
      </c>
      <c r="E21" s="32"/>
      <c r="F21" s="32"/>
      <c r="G21" s="235">
        <v>0</v>
      </c>
      <c r="H21" s="235">
        <v>14655.9</v>
      </c>
      <c r="I21" s="34" t="s">
        <v>112</v>
      </c>
      <c r="J21" s="241">
        <v>-14655.9</v>
      </c>
      <c r="K21" s="35"/>
      <c r="L21" s="247">
        <v>0</v>
      </c>
      <c r="M21" s="247">
        <v>363363.60000000003</v>
      </c>
      <c r="N21" s="34" t="s">
        <v>112</v>
      </c>
      <c r="O21" s="252">
        <v>-363363.60000000003</v>
      </c>
    </row>
    <row r="22" spans="2:15" ht="15" hidden="1" customHeight="1" outlineLevel="1">
      <c r="B22" s="32"/>
      <c r="C22" s="32"/>
      <c r="D22" s="32" t="s">
        <v>10</v>
      </c>
      <c r="E22" s="32"/>
      <c r="F22" s="32"/>
      <c r="G22" s="234">
        <v>93361.1</v>
      </c>
      <c r="H22" s="234">
        <v>33199.4</v>
      </c>
      <c r="I22" s="34">
        <v>1.8121321469665115</v>
      </c>
      <c r="J22" s="241">
        <v>60161.700000000004</v>
      </c>
      <c r="K22" s="35"/>
      <c r="L22" s="247">
        <v>621808</v>
      </c>
      <c r="M22" s="247">
        <v>189346.8</v>
      </c>
      <c r="N22" s="34">
        <v>2.283963605405531</v>
      </c>
      <c r="O22" s="252">
        <v>432461.2</v>
      </c>
    </row>
    <row r="23" spans="2:15" ht="15" collapsed="1">
      <c r="B23" s="27"/>
      <c r="C23" s="27" t="s">
        <v>11</v>
      </c>
      <c r="D23" s="27"/>
      <c r="E23" s="27"/>
      <c r="F23" s="27"/>
      <c r="G23" s="233">
        <v>144704.4</v>
      </c>
      <c r="H23" s="233">
        <v>74385.400000000009</v>
      </c>
      <c r="I23" s="29">
        <v>0.94533335842786315</v>
      </c>
      <c r="J23" s="240">
        <v>70318.999999999985</v>
      </c>
      <c r="K23" s="30"/>
      <c r="L23" s="246">
        <v>822259.1</v>
      </c>
      <c r="M23" s="246">
        <v>350125.8</v>
      </c>
      <c r="N23" s="29">
        <v>1.3484676079283502</v>
      </c>
      <c r="O23" s="251">
        <v>472133.3</v>
      </c>
    </row>
    <row r="24" spans="2:15" ht="15" hidden="1" customHeight="1" outlineLevel="1">
      <c r="B24" s="32"/>
      <c r="C24" s="32"/>
      <c r="D24" s="32" t="s">
        <v>12</v>
      </c>
      <c r="E24" s="32"/>
      <c r="F24" s="32"/>
      <c r="G24" s="234">
        <v>89321.199999999983</v>
      </c>
      <c r="H24" s="234">
        <v>36300</v>
      </c>
      <c r="I24" s="34">
        <v>1.4606391184573</v>
      </c>
      <c r="J24" s="241">
        <v>53021.199999999983</v>
      </c>
      <c r="K24" s="35"/>
      <c r="L24" s="247">
        <v>529185.1</v>
      </c>
      <c r="M24" s="247">
        <v>226375.4</v>
      </c>
      <c r="N24" s="34">
        <v>1.3376440196240402</v>
      </c>
      <c r="O24" s="252">
        <v>302809.69999999995</v>
      </c>
    </row>
    <row r="25" spans="2:15" ht="15" hidden="1" customHeight="1" outlineLevel="1">
      <c r="B25" s="32"/>
      <c r="C25" s="32"/>
      <c r="D25" s="32" t="s">
        <v>13</v>
      </c>
      <c r="E25" s="32"/>
      <c r="F25" s="32"/>
      <c r="G25" s="234">
        <v>20943.3</v>
      </c>
      <c r="H25" s="234">
        <v>18896.400000000001</v>
      </c>
      <c r="I25" s="34">
        <v>0.10832222010541681</v>
      </c>
      <c r="J25" s="241">
        <v>2046.8999999999978</v>
      </c>
      <c r="K25" s="35"/>
      <c r="L25" s="247">
        <v>94393</v>
      </c>
      <c r="M25" s="247">
        <v>43020.4</v>
      </c>
      <c r="N25" s="34">
        <v>1.1941451032533403</v>
      </c>
      <c r="O25" s="252">
        <v>51372.6</v>
      </c>
    </row>
    <row r="26" spans="2:15" ht="15" hidden="1" customHeight="1" outlineLevel="1">
      <c r="B26" s="32"/>
      <c r="C26" s="32"/>
      <c r="D26" s="32" t="s">
        <v>14</v>
      </c>
      <c r="E26" s="32"/>
      <c r="F26" s="32"/>
      <c r="G26" s="234">
        <v>34439.9</v>
      </c>
      <c r="H26" s="234">
        <v>19189</v>
      </c>
      <c r="I26" s="34">
        <v>0.79477304705821061</v>
      </c>
      <c r="J26" s="241">
        <v>15250.900000000001</v>
      </c>
      <c r="K26" s="35"/>
      <c r="L26" s="247">
        <v>198680.99999999997</v>
      </c>
      <c r="M26" s="247">
        <v>80730</v>
      </c>
      <c r="N26" s="34">
        <v>1.4610553697510213</v>
      </c>
      <c r="O26" s="252">
        <v>117950.99999999997</v>
      </c>
    </row>
    <row r="27" spans="2:15" ht="15" collapsed="1">
      <c r="B27" s="27"/>
      <c r="C27" s="27" t="s">
        <v>15</v>
      </c>
      <c r="D27" s="27"/>
      <c r="E27" s="27"/>
      <c r="F27" s="27"/>
      <c r="G27" s="233">
        <v>214.80000000000035</v>
      </c>
      <c r="H27" s="233">
        <v>3285.7</v>
      </c>
      <c r="I27" s="29">
        <v>-0.93462580272088125</v>
      </c>
      <c r="J27" s="240">
        <v>-3070.8999999999996</v>
      </c>
      <c r="K27" s="30"/>
      <c r="L27" s="246">
        <v>584.80000000000018</v>
      </c>
      <c r="M27" s="246">
        <v>15653.599999999999</v>
      </c>
      <c r="N27" s="29">
        <v>-0.96264118158123368</v>
      </c>
      <c r="O27" s="251">
        <v>-15068.8</v>
      </c>
    </row>
    <row r="28" spans="2:15">
      <c r="G28" s="234"/>
      <c r="H28" s="234"/>
      <c r="I28" s="34"/>
      <c r="J28" s="241"/>
      <c r="K28" s="35"/>
      <c r="L28" s="247"/>
      <c r="M28" s="247">
        <v>0</v>
      </c>
      <c r="N28" s="34"/>
      <c r="O28" s="252"/>
    </row>
    <row r="29" spans="2:15">
      <c r="B29" s="23" t="s">
        <v>16</v>
      </c>
      <c r="C29" s="23"/>
      <c r="D29" s="23"/>
      <c r="E29" s="23"/>
      <c r="F29" s="23"/>
      <c r="G29" s="236">
        <v>3055355.8</v>
      </c>
      <c r="H29" s="236">
        <v>1488234.4000000001</v>
      </c>
      <c r="I29" s="25">
        <v>1.0530071069449809</v>
      </c>
      <c r="J29" s="239">
        <v>1567121.3999999997</v>
      </c>
      <c r="K29" s="26"/>
      <c r="L29" s="245">
        <v>19754599.699999999</v>
      </c>
      <c r="M29" s="245">
        <v>9863505.8999999985</v>
      </c>
      <c r="N29" s="25">
        <v>1.0027969669486385</v>
      </c>
      <c r="O29" s="250">
        <v>9891093.8000000007</v>
      </c>
    </row>
    <row r="30" spans="2:15" ht="15">
      <c r="B30" s="27"/>
      <c r="C30" s="27" t="s">
        <v>17</v>
      </c>
      <c r="D30" s="27"/>
      <c r="E30" s="27"/>
      <c r="F30" s="27"/>
      <c r="G30" s="233">
        <v>2789599.7</v>
      </c>
      <c r="H30" s="233">
        <v>1309929.7000000002</v>
      </c>
      <c r="I30" s="29">
        <v>1.1295797018725509</v>
      </c>
      <c r="J30" s="240">
        <v>1479670</v>
      </c>
      <c r="K30" s="30"/>
      <c r="L30" s="246">
        <v>18052798.899999999</v>
      </c>
      <c r="M30" s="246">
        <v>9141550.0999999996</v>
      </c>
      <c r="N30" s="29">
        <v>0.97480719380403547</v>
      </c>
      <c r="O30" s="251">
        <v>8911248.7999999989</v>
      </c>
    </row>
    <row r="31" spans="2:15">
      <c r="B31" s="38"/>
      <c r="C31" s="38" t="s">
        <v>41</v>
      </c>
      <c r="D31" s="39"/>
      <c r="E31" s="40"/>
      <c r="F31" s="41"/>
      <c r="G31" s="237">
        <v>1618648.0999999999</v>
      </c>
      <c r="H31" s="237">
        <v>745308.6</v>
      </c>
      <c r="I31" s="43">
        <v>1.1717823999347385</v>
      </c>
      <c r="J31" s="242">
        <v>873339.49999999988</v>
      </c>
      <c r="K31" s="44"/>
      <c r="L31" s="248">
        <v>10786053.500000002</v>
      </c>
      <c r="M31" s="248">
        <v>5446581.1999999993</v>
      </c>
      <c r="N31" s="43">
        <v>0.98033465470045744</v>
      </c>
      <c r="O31" s="253">
        <v>5339472.3000000026</v>
      </c>
    </row>
    <row r="32" spans="2:15" ht="15" hidden="1" customHeight="1" outlineLevel="1">
      <c r="B32" s="32"/>
      <c r="C32" s="32"/>
      <c r="D32" s="32" t="s">
        <v>18</v>
      </c>
      <c r="E32" s="32"/>
      <c r="F32" s="32"/>
      <c r="G32" s="234">
        <v>950294.6</v>
      </c>
      <c r="H32" s="234">
        <v>443860.69999999995</v>
      </c>
      <c r="I32" s="34">
        <v>1.1409748599053713</v>
      </c>
      <c r="J32" s="241">
        <v>506433.9</v>
      </c>
      <c r="K32" s="35"/>
      <c r="L32" s="247">
        <v>6505764</v>
      </c>
      <c r="M32" s="247">
        <v>3315403.5</v>
      </c>
      <c r="N32" s="34">
        <v>0.96228422875224684</v>
      </c>
      <c r="O32" s="252">
        <v>3190360.5</v>
      </c>
    </row>
    <row r="33" spans="2:15" ht="15" hidden="1" customHeight="1" outlineLevel="1">
      <c r="B33" s="32"/>
      <c r="C33" s="32"/>
      <c r="D33" s="32" t="s">
        <v>53</v>
      </c>
      <c r="E33" s="32"/>
      <c r="F33" s="32"/>
      <c r="G33" s="234">
        <v>55939.8</v>
      </c>
      <c r="H33" s="234">
        <v>35745.5</v>
      </c>
      <c r="I33" s="34">
        <v>0.564946636639577</v>
      </c>
      <c r="J33" s="241">
        <v>20194.300000000003</v>
      </c>
      <c r="K33" s="35"/>
      <c r="L33" s="247">
        <v>433188.19999999995</v>
      </c>
      <c r="M33" s="247">
        <v>236041.69999999998</v>
      </c>
      <c r="N33" s="34">
        <v>0.83521894648276129</v>
      </c>
      <c r="O33" s="252">
        <v>197146.49999999997</v>
      </c>
    </row>
    <row r="34" spans="2:15" ht="15" hidden="1" customHeight="1" outlineLevel="1">
      <c r="B34" s="32"/>
      <c r="C34" s="32"/>
      <c r="D34" s="32" t="s">
        <v>54</v>
      </c>
      <c r="E34" s="32"/>
      <c r="F34" s="32"/>
      <c r="G34" s="234">
        <v>64845.3</v>
      </c>
      <c r="H34" s="234">
        <v>41876.300000000003</v>
      </c>
      <c r="I34" s="34">
        <v>0.54849640488772877</v>
      </c>
      <c r="J34" s="241">
        <v>22969</v>
      </c>
      <c r="K34" s="35"/>
      <c r="L34" s="247">
        <v>476091.7</v>
      </c>
      <c r="M34" s="247">
        <v>349175.49999999994</v>
      </c>
      <c r="N34" s="34">
        <v>0.36347395507416791</v>
      </c>
      <c r="O34" s="252">
        <v>126916.20000000007</v>
      </c>
    </row>
    <row r="35" spans="2:15" ht="15" hidden="1" customHeight="1" outlineLevel="1">
      <c r="B35" s="32"/>
      <c r="C35" s="32"/>
      <c r="D35" s="32" t="s">
        <v>19</v>
      </c>
      <c r="E35" s="32"/>
      <c r="F35" s="32"/>
      <c r="G35" s="234">
        <v>86760.5</v>
      </c>
      <c r="H35" s="234">
        <v>42641.5</v>
      </c>
      <c r="I35" s="34">
        <v>1.0346493439489697</v>
      </c>
      <c r="J35" s="241">
        <v>44119</v>
      </c>
      <c r="K35" s="35"/>
      <c r="L35" s="247">
        <v>604508.19999999995</v>
      </c>
      <c r="M35" s="247">
        <v>342495.4</v>
      </c>
      <c r="N35" s="34">
        <v>0.7650111505147219</v>
      </c>
      <c r="O35" s="252">
        <v>262012.79999999993</v>
      </c>
    </row>
    <row r="36" spans="2:15" ht="15" hidden="1" customHeight="1" outlineLevel="1">
      <c r="B36" s="32"/>
      <c r="C36" s="32"/>
      <c r="D36" s="32" t="s">
        <v>42</v>
      </c>
      <c r="E36" s="32"/>
      <c r="F36" s="32"/>
      <c r="G36" s="234">
        <v>145144.20000000001</v>
      </c>
      <c r="H36" s="234">
        <v>63440.600000000006</v>
      </c>
      <c r="I36" s="34">
        <v>1.2878755875574948</v>
      </c>
      <c r="J36" s="241">
        <v>81703.600000000006</v>
      </c>
      <c r="K36" s="35"/>
      <c r="L36" s="247">
        <v>824259.89999999991</v>
      </c>
      <c r="M36" s="247">
        <v>356316.30000000005</v>
      </c>
      <c r="N36" s="34">
        <v>1.3132814861402631</v>
      </c>
      <c r="O36" s="252">
        <v>467943.59999999986</v>
      </c>
    </row>
    <row r="37" spans="2:15" ht="15" hidden="1" customHeight="1" outlineLevel="1">
      <c r="B37" s="32"/>
      <c r="C37" s="32"/>
      <c r="D37" s="32" t="s">
        <v>113</v>
      </c>
      <c r="E37" s="32"/>
      <c r="F37" s="32"/>
      <c r="G37" s="234">
        <v>315663.70000000007</v>
      </c>
      <c r="H37" s="234">
        <v>117743.99999999999</v>
      </c>
      <c r="I37" s="34">
        <v>1.680932361733932</v>
      </c>
      <c r="J37" s="241">
        <v>197919.70000000007</v>
      </c>
      <c r="K37" s="35"/>
      <c r="L37" s="247">
        <v>1942241.5</v>
      </c>
      <c r="M37" s="247">
        <v>847148.79999999993</v>
      </c>
      <c r="N37" s="34">
        <v>1.2926804594423085</v>
      </c>
      <c r="O37" s="252">
        <v>1095092.7000000002</v>
      </c>
    </row>
    <row r="38" spans="2:15" collapsed="1">
      <c r="B38" s="38"/>
      <c r="C38" s="38" t="s">
        <v>21</v>
      </c>
      <c r="D38" s="39"/>
      <c r="E38" s="40"/>
      <c r="F38" s="41"/>
      <c r="G38" s="237">
        <v>391537.69999999995</v>
      </c>
      <c r="H38" s="237">
        <v>225735.40000000002</v>
      </c>
      <c r="I38" s="43">
        <v>0.73449844375317253</v>
      </c>
      <c r="J38" s="242">
        <v>165802.29999999993</v>
      </c>
      <c r="K38" s="44"/>
      <c r="L38" s="248">
        <v>2414889.4</v>
      </c>
      <c r="M38" s="248">
        <v>1400272.7000000002</v>
      </c>
      <c r="N38" s="43">
        <v>0.7245850754642289</v>
      </c>
      <c r="O38" s="253">
        <v>1014616.6999999997</v>
      </c>
    </row>
    <row r="39" spans="2:15" ht="15" hidden="1" customHeight="1" outlineLevel="1">
      <c r="B39" s="32"/>
      <c r="C39" s="32"/>
      <c r="D39" s="32" t="s">
        <v>22</v>
      </c>
      <c r="E39" s="32"/>
      <c r="F39" s="32"/>
      <c r="G39" s="234">
        <v>320529.09999999998</v>
      </c>
      <c r="H39" s="234">
        <v>185591.3</v>
      </c>
      <c r="I39" s="34">
        <v>0.7270696417342839</v>
      </c>
      <c r="J39" s="241">
        <v>134937.79999999999</v>
      </c>
      <c r="K39" s="35"/>
      <c r="L39" s="247">
        <v>1873624.1</v>
      </c>
      <c r="M39" s="247">
        <v>1108418.8999999999</v>
      </c>
      <c r="N39" s="34">
        <v>0.69035740909867216</v>
      </c>
      <c r="O39" s="252">
        <v>765205.20000000019</v>
      </c>
    </row>
    <row r="40" spans="2:15" ht="15" hidden="1" customHeight="1" outlineLevel="1">
      <c r="B40" s="32"/>
      <c r="C40" s="32"/>
      <c r="D40" s="32" t="s">
        <v>23</v>
      </c>
      <c r="E40" s="32"/>
      <c r="F40" s="32"/>
      <c r="G40" s="234">
        <v>65509.1</v>
      </c>
      <c r="H40" s="234">
        <v>37987</v>
      </c>
      <c r="I40" s="34">
        <v>0.72451364940637575</v>
      </c>
      <c r="J40" s="241">
        <v>27522.1</v>
      </c>
      <c r="K40" s="35"/>
      <c r="L40" s="247">
        <v>495463.69999999995</v>
      </c>
      <c r="M40" s="247">
        <v>279524</v>
      </c>
      <c r="N40" s="34">
        <v>0.77252650935161182</v>
      </c>
      <c r="O40" s="252">
        <v>215939.69999999995</v>
      </c>
    </row>
    <row r="41" spans="2:15" ht="15" hidden="1" customHeight="1" outlineLevel="1">
      <c r="B41" s="32"/>
      <c r="C41" s="32"/>
      <c r="D41" s="32" t="s">
        <v>116</v>
      </c>
      <c r="E41" s="32"/>
      <c r="F41" s="32"/>
      <c r="G41" s="234">
        <v>5499.5</v>
      </c>
      <c r="H41" s="234">
        <v>2157.1</v>
      </c>
      <c r="I41" s="34">
        <v>1.5494877381669836</v>
      </c>
      <c r="J41" s="241">
        <v>3342.4</v>
      </c>
      <c r="K41" s="35"/>
      <c r="L41" s="247">
        <v>45801.599999999999</v>
      </c>
      <c r="M41" s="247">
        <v>12329.8</v>
      </c>
      <c r="N41" s="34">
        <v>2.7147074567308471</v>
      </c>
      <c r="O41" s="252">
        <v>33471.800000000003</v>
      </c>
    </row>
    <row r="42" spans="2:15" collapsed="1">
      <c r="B42" s="38"/>
      <c r="C42" s="38" t="s">
        <v>25</v>
      </c>
      <c r="D42" s="39"/>
      <c r="E42" s="40"/>
      <c r="F42" s="41"/>
      <c r="G42" s="237">
        <v>532807.5</v>
      </c>
      <c r="H42" s="237">
        <v>226732.59999999998</v>
      </c>
      <c r="I42" s="43">
        <v>1.3499377681021612</v>
      </c>
      <c r="J42" s="242">
        <v>306074.90000000002</v>
      </c>
      <c r="K42" s="44"/>
      <c r="L42" s="248">
        <v>3254210</v>
      </c>
      <c r="M42" s="248">
        <v>1500281.6</v>
      </c>
      <c r="N42" s="43">
        <v>1.1690661273190313</v>
      </c>
      <c r="O42" s="253">
        <v>1753928.4</v>
      </c>
    </row>
    <row r="43" spans="2:15" ht="15" hidden="1" customHeight="1" outlineLevel="1">
      <c r="B43" s="32"/>
      <c r="C43" s="32"/>
      <c r="D43" s="32" t="s">
        <v>26</v>
      </c>
      <c r="E43" s="32"/>
      <c r="F43" s="32"/>
      <c r="G43" s="234">
        <v>396351.9</v>
      </c>
      <c r="H43" s="234">
        <v>170976</v>
      </c>
      <c r="I43" s="34">
        <v>1.3181727259966314</v>
      </c>
      <c r="J43" s="241">
        <v>225375.90000000002</v>
      </c>
      <c r="K43" s="35"/>
      <c r="L43" s="247">
        <v>2560258.2999999998</v>
      </c>
      <c r="M43" s="247">
        <v>1137498.2000000002</v>
      </c>
      <c r="N43" s="34">
        <v>1.250780089146514</v>
      </c>
      <c r="O43" s="252">
        <v>1422760.0999999996</v>
      </c>
    </row>
    <row r="44" spans="2:15" ht="15" hidden="1" customHeight="1" outlineLevel="1">
      <c r="B44" s="32"/>
      <c r="C44" s="32"/>
      <c r="D44" s="32" t="s">
        <v>27</v>
      </c>
      <c r="E44" s="32"/>
      <c r="F44" s="32"/>
      <c r="G44" s="234">
        <v>136455.6</v>
      </c>
      <c r="H44" s="234">
        <v>55756.6</v>
      </c>
      <c r="I44" s="34">
        <v>1.4473443502652601</v>
      </c>
      <c r="J44" s="241">
        <v>80699</v>
      </c>
      <c r="K44" s="35"/>
      <c r="L44" s="247">
        <v>693951.7</v>
      </c>
      <c r="M44" s="247">
        <v>362783.39999999997</v>
      </c>
      <c r="N44" s="34">
        <v>0.91285406112848611</v>
      </c>
      <c r="O44" s="252">
        <v>331168.3</v>
      </c>
    </row>
    <row r="45" spans="2:15" collapsed="1">
      <c r="B45" s="38"/>
      <c r="C45" s="38" t="s">
        <v>43</v>
      </c>
      <c r="D45" s="39"/>
      <c r="E45" s="40"/>
      <c r="F45" s="41"/>
      <c r="G45" s="237">
        <v>114436.30000000002</v>
      </c>
      <c r="H45" s="237">
        <v>49049.4</v>
      </c>
      <c r="I45" s="43">
        <v>1.3330825657398462</v>
      </c>
      <c r="J45" s="242">
        <v>65386.900000000016</v>
      </c>
      <c r="K45" s="44"/>
      <c r="L45" s="248">
        <v>588338.5</v>
      </c>
      <c r="M45" s="248">
        <v>321786.2</v>
      </c>
      <c r="N45" s="43">
        <v>0.8283521791798405</v>
      </c>
      <c r="O45" s="253">
        <v>266552.3</v>
      </c>
    </row>
    <row r="46" spans="2:15" ht="15" hidden="1" customHeight="1" outlineLevel="1">
      <c r="B46" s="32"/>
      <c r="C46" s="32"/>
      <c r="D46" s="32" t="s">
        <v>29</v>
      </c>
      <c r="E46" s="32"/>
      <c r="F46" s="32"/>
      <c r="G46" s="234">
        <v>35436.5</v>
      </c>
      <c r="H46" s="234">
        <v>10877.5</v>
      </c>
      <c r="I46" s="34">
        <v>2.2577798207308666</v>
      </c>
      <c r="J46" s="241">
        <v>24559</v>
      </c>
      <c r="K46" s="35"/>
      <c r="L46" s="247">
        <v>204298.5</v>
      </c>
      <c r="M46" s="247">
        <v>76287.600000000006</v>
      </c>
      <c r="N46" s="34">
        <v>1.6780040268667515</v>
      </c>
      <c r="O46" s="252">
        <v>128010.9</v>
      </c>
    </row>
    <row r="47" spans="2:15" ht="15" hidden="1" customHeight="1" outlineLevel="1">
      <c r="B47" s="32"/>
      <c r="C47" s="32"/>
      <c r="D47" s="32" t="s">
        <v>30</v>
      </c>
      <c r="E47" s="32"/>
      <c r="F47" s="32"/>
      <c r="G47" s="234">
        <v>17327.899999999998</v>
      </c>
      <c r="H47" s="234">
        <v>5380.6</v>
      </c>
      <c r="I47" s="34">
        <v>2.2204400996171425</v>
      </c>
      <c r="J47" s="241">
        <v>11947.299999999997</v>
      </c>
      <c r="K47" s="35"/>
      <c r="L47" s="247">
        <v>77804.100000000006</v>
      </c>
      <c r="M47" s="247">
        <v>46007.6</v>
      </c>
      <c r="N47" s="34">
        <v>0.69111407680470194</v>
      </c>
      <c r="O47" s="252">
        <v>31796.500000000007</v>
      </c>
    </row>
    <row r="48" spans="2:15" ht="15" hidden="1" customHeight="1" outlineLevel="1">
      <c r="B48" s="32"/>
      <c r="C48" s="32"/>
      <c r="D48" s="32" t="s">
        <v>31</v>
      </c>
      <c r="E48" s="32"/>
      <c r="F48" s="32"/>
      <c r="G48" s="234">
        <v>10261</v>
      </c>
      <c r="H48" s="234">
        <v>6243.8</v>
      </c>
      <c r="I48" s="34">
        <v>0.64339024312117621</v>
      </c>
      <c r="J48" s="241">
        <v>4017.2</v>
      </c>
      <c r="K48" s="35"/>
      <c r="L48" s="247">
        <v>71764.3</v>
      </c>
      <c r="M48" s="247">
        <v>41462.5</v>
      </c>
      <c r="N48" s="34">
        <v>0.73082423876997304</v>
      </c>
      <c r="O48" s="252">
        <v>30301.800000000003</v>
      </c>
    </row>
    <row r="49" spans="2:15" ht="15" hidden="1" customHeight="1" outlineLevel="1">
      <c r="B49" s="32"/>
      <c r="C49" s="32"/>
      <c r="D49" s="32" t="s">
        <v>115</v>
      </c>
      <c r="E49" s="32"/>
      <c r="F49" s="32"/>
      <c r="G49" s="234">
        <v>51410.9</v>
      </c>
      <c r="H49" s="234">
        <v>26547.5</v>
      </c>
      <c r="I49" s="34">
        <v>0.93656276485544776</v>
      </c>
      <c r="J49" s="241">
        <v>24863.4</v>
      </c>
      <c r="K49" s="35"/>
      <c r="L49" s="247">
        <v>234471.6</v>
      </c>
      <c r="M49" s="247">
        <v>158028.5</v>
      </c>
      <c r="N49" s="34">
        <v>0.48372983354268384</v>
      </c>
      <c r="O49" s="252">
        <v>76443.100000000006</v>
      </c>
    </row>
    <row r="50" spans="2:15" collapsed="1">
      <c r="B50" s="32"/>
      <c r="C50" s="38" t="s">
        <v>33</v>
      </c>
      <c r="D50" s="32"/>
      <c r="E50" s="32"/>
      <c r="F50" s="32"/>
      <c r="G50" s="237">
        <v>100808.00000000001</v>
      </c>
      <c r="H50" s="237">
        <v>46236.5</v>
      </c>
      <c r="I50" s="43">
        <v>1.1802688352275803</v>
      </c>
      <c r="J50" s="242">
        <v>54571.500000000015</v>
      </c>
      <c r="K50" s="44"/>
      <c r="L50" s="248">
        <v>655988.29999999993</v>
      </c>
      <c r="M50" s="248">
        <v>293752.5</v>
      </c>
      <c r="N50" s="43">
        <v>1.233132654190177</v>
      </c>
      <c r="O50" s="253">
        <v>362235.79999999993</v>
      </c>
    </row>
    <row r="51" spans="2:15">
      <c r="B51" s="32"/>
      <c r="C51" s="38" t="s">
        <v>209</v>
      </c>
      <c r="D51" s="32"/>
      <c r="E51" s="32"/>
      <c r="F51" s="32"/>
      <c r="G51" s="237">
        <v>31362.1</v>
      </c>
      <c r="H51" s="237">
        <v>16867.200000000004</v>
      </c>
      <c r="I51" s="43">
        <v>0.85935424966799423</v>
      </c>
      <c r="J51" s="242">
        <v>14494.899999999994</v>
      </c>
      <c r="K51" s="44"/>
      <c r="L51" s="248">
        <v>353319.2</v>
      </c>
      <c r="M51" s="248">
        <v>178875.90000000002</v>
      </c>
      <c r="N51" s="43">
        <v>0.97521969141734566</v>
      </c>
      <c r="O51" s="253">
        <v>174443.3</v>
      </c>
    </row>
    <row r="52" spans="2:15">
      <c r="C52" s="45"/>
      <c r="D52" s="45"/>
      <c r="G52" s="238"/>
      <c r="H52" s="238"/>
      <c r="J52" s="243"/>
      <c r="L52" s="147"/>
      <c r="M52" s="147">
        <v>0</v>
      </c>
      <c r="O52" s="254"/>
    </row>
    <row r="53" spans="2:15" ht="15">
      <c r="B53" s="27"/>
      <c r="C53" s="27" t="s">
        <v>34</v>
      </c>
      <c r="D53" s="27"/>
      <c r="E53" s="27"/>
      <c r="F53" s="27"/>
      <c r="G53" s="233">
        <v>265756.09999999998</v>
      </c>
      <c r="H53" s="233">
        <v>178304.7</v>
      </c>
      <c r="I53" s="29">
        <v>0.49046043093648106</v>
      </c>
      <c r="J53" s="240">
        <v>87451.399999999965</v>
      </c>
      <c r="K53" s="30"/>
      <c r="L53" s="246">
        <v>1701800.7999999998</v>
      </c>
      <c r="M53" s="246">
        <v>721955.8</v>
      </c>
      <c r="N53" s="29">
        <v>1.3572091255448044</v>
      </c>
      <c r="O53" s="251">
        <v>979844.99999999977</v>
      </c>
    </row>
    <row r="54" spans="2:15">
      <c r="B54" s="38"/>
      <c r="C54" s="38" t="s">
        <v>22</v>
      </c>
      <c r="D54" s="39"/>
      <c r="E54" s="40"/>
      <c r="F54" s="41"/>
      <c r="G54" s="237">
        <v>58045.5</v>
      </c>
      <c r="H54" s="237">
        <v>87900.799999999988</v>
      </c>
      <c r="I54" s="43">
        <v>-0.33964764825803628</v>
      </c>
      <c r="J54" s="242">
        <v>-29855.299999999988</v>
      </c>
      <c r="K54" s="44"/>
      <c r="L54" s="248">
        <v>404302.10000000009</v>
      </c>
      <c r="M54" s="248">
        <v>160465.69999999998</v>
      </c>
      <c r="N54" s="43">
        <v>1.519554646257737</v>
      </c>
      <c r="O54" s="253">
        <v>243836.40000000011</v>
      </c>
    </row>
    <row r="55" spans="2:15" ht="15" hidden="1" customHeight="1" outlineLevel="1">
      <c r="B55" s="32"/>
      <c r="C55" s="32"/>
      <c r="D55" s="32" t="s">
        <v>35</v>
      </c>
      <c r="E55" s="32"/>
      <c r="F55" s="32"/>
      <c r="G55" s="234">
        <v>56190.899999999994</v>
      </c>
      <c r="H55" s="234">
        <v>82854.5</v>
      </c>
      <c r="I55" s="34">
        <v>-0.32181233366926365</v>
      </c>
      <c r="J55" s="241">
        <v>-26663.600000000006</v>
      </c>
      <c r="K55" s="35"/>
      <c r="L55" s="247">
        <v>380026.29999999993</v>
      </c>
      <c r="M55" s="247">
        <v>133522.79999999999</v>
      </c>
      <c r="N55" s="34">
        <v>1.8461528667763107</v>
      </c>
      <c r="O55" s="252">
        <v>246503.49999999994</v>
      </c>
    </row>
    <row r="56" spans="2:15" ht="15" hidden="1" customHeight="1" outlineLevel="1">
      <c r="B56" s="32"/>
      <c r="C56" s="32"/>
      <c r="D56" s="32" t="s">
        <v>28</v>
      </c>
      <c r="E56" s="32"/>
      <c r="F56" s="32"/>
      <c r="G56" s="234">
        <v>1854.6</v>
      </c>
      <c r="H56" s="234">
        <v>5046.3</v>
      </c>
      <c r="I56" s="34">
        <v>-0.63248320551691339</v>
      </c>
      <c r="J56" s="241">
        <v>-3191.7000000000003</v>
      </c>
      <c r="K56" s="35"/>
      <c r="L56" s="247">
        <v>24275.799999999996</v>
      </c>
      <c r="M56" s="247">
        <v>26942.899999999998</v>
      </c>
      <c r="N56" s="34">
        <v>-9.8990828752658522E-2</v>
      </c>
      <c r="O56" s="252">
        <v>-2667.1000000000022</v>
      </c>
    </row>
    <row r="57" spans="2:15" collapsed="1">
      <c r="B57" s="38"/>
      <c r="C57" s="38" t="s">
        <v>23</v>
      </c>
      <c r="D57" s="39"/>
      <c r="E57" s="40"/>
      <c r="F57" s="41"/>
      <c r="G57" s="237">
        <v>55592.2</v>
      </c>
      <c r="H57" s="237">
        <v>24937.4</v>
      </c>
      <c r="I57" s="43">
        <v>1.2292700923111468</v>
      </c>
      <c r="J57" s="242">
        <v>30654.799999999996</v>
      </c>
      <c r="K57" s="44"/>
      <c r="L57" s="248">
        <v>311335.59999999998</v>
      </c>
      <c r="M57" s="248">
        <v>168558.8</v>
      </c>
      <c r="N57" s="43">
        <v>0.84704447350123524</v>
      </c>
      <c r="O57" s="253">
        <v>142776.79999999999</v>
      </c>
    </row>
    <row r="58" spans="2:15" ht="15" hidden="1" customHeight="1" outlineLevel="1">
      <c r="B58" s="32"/>
      <c r="C58" s="32"/>
      <c r="D58" s="32" t="s">
        <v>35</v>
      </c>
      <c r="E58" s="32"/>
      <c r="F58" s="32"/>
      <c r="G58" s="234">
        <v>43570.7</v>
      </c>
      <c r="H58" s="234">
        <v>20883.400000000001</v>
      </c>
      <c r="I58" s="34">
        <v>1.086379612515203</v>
      </c>
      <c r="J58" s="241">
        <v>22687.299999999996</v>
      </c>
      <c r="K58" s="35"/>
      <c r="L58" s="247">
        <v>262615.60000000003</v>
      </c>
      <c r="M58" s="247">
        <v>148156</v>
      </c>
      <c r="N58" s="34">
        <v>0.77256135424822503</v>
      </c>
      <c r="O58" s="252">
        <v>114459.60000000003</v>
      </c>
    </row>
    <row r="59" spans="2:15" ht="15" hidden="1" customHeight="1" outlineLevel="1">
      <c r="B59" s="32"/>
      <c r="C59" s="32"/>
      <c r="D59" s="32" t="s">
        <v>28</v>
      </c>
      <c r="E59" s="32"/>
      <c r="F59" s="32"/>
      <c r="G59" s="234">
        <v>12021.5</v>
      </c>
      <c r="H59" s="234">
        <v>4054</v>
      </c>
      <c r="I59" s="34">
        <v>1.965342871238283</v>
      </c>
      <c r="J59" s="241">
        <v>7967.5</v>
      </c>
      <c r="K59" s="35"/>
      <c r="L59" s="247">
        <v>48720</v>
      </c>
      <c r="M59" s="247">
        <v>20402.8</v>
      </c>
      <c r="N59" s="34">
        <v>1.3879075421020644</v>
      </c>
      <c r="O59" s="252">
        <v>28317.200000000001</v>
      </c>
    </row>
    <row r="60" spans="2:15" collapsed="1">
      <c r="B60" s="38"/>
      <c r="C60" s="38" t="s">
        <v>29</v>
      </c>
      <c r="D60" s="39"/>
      <c r="E60" s="40"/>
      <c r="F60" s="41"/>
      <c r="G60" s="237">
        <v>15922.900000000001</v>
      </c>
      <c r="H60" s="237">
        <v>7901.8</v>
      </c>
      <c r="I60" s="43">
        <v>1.0150978258118406</v>
      </c>
      <c r="J60" s="242">
        <v>8021.1000000000013</v>
      </c>
      <c r="K60" s="44"/>
      <c r="L60" s="248">
        <v>100357.59999999998</v>
      </c>
      <c r="M60" s="248">
        <v>49805.80000000001</v>
      </c>
      <c r="N60" s="43">
        <v>1.0149781752326024</v>
      </c>
      <c r="O60" s="253">
        <v>50551.799999999967</v>
      </c>
    </row>
    <row r="61" spans="2:15" ht="15" hidden="1" customHeight="1" outlineLevel="1">
      <c r="B61" s="32"/>
      <c r="C61" s="32"/>
      <c r="D61" s="32" t="s">
        <v>35</v>
      </c>
      <c r="E61" s="32"/>
      <c r="F61" s="32"/>
      <c r="G61" s="234">
        <v>9802.3000000000011</v>
      </c>
      <c r="H61" s="234">
        <v>3279</v>
      </c>
      <c r="I61" s="34">
        <v>1.9894175053369931</v>
      </c>
      <c r="J61" s="241">
        <v>6523.3000000000011</v>
      </c>
      <c r="K61" s="35"/>
      <c r="L61" s="247">
        <v>59545.5</v>
      </c>
      <c r="M61" s="247">
        <v>33314.199999999997</v>
      </c>
      <c r="N61" s="34">
        <v>0.7873909624124249</v>
      </c>
      <c r="O61" s="252">
        <v>26231.300000000003</v>
      </c>
    </row>
    <row r="62" spans="2:15" ht="15" hidden="1" customHeight="1" outlineLevel="1">
      <c r="B62" s="32"/>
      <c r="C62" s="32"/>
      <c r="D62" s="32" t="s">
        <v>28</v>
      </c>
      <c r="E62" s="32"/>
      <c r="F62" s="32"/>
      <c r="G62" s="234">
        <v>6120.6</v>
      </c>
      <c r="H62" s="234">
        <v>4622.8</v>
      </c>
      <c r="I62" s="34">
        <v>0.32400276888465873</v>
      </c>
      <c r="J62" s="241">
        <v>1497.8000000000002</v>
      </c>
      <c r="K62" s="35"/>
      <c r="L62" s="247">
        <v>40812.1</v>
      </c>
      <c r="M62" s="247">
        <v>16491.599999999999</v>
      </c>
      <c r="N62" s="34">
        <v>1.4747204637512432</v>
      </c>
      <c r="O62" s="252">
        <v>24320.5</v>
      </c>
    </row>
    <row r="63" spans="2:15" collapsed="1">
      <c r="B63" s="38"/>
      <c r="C63" s="38" t="s">
        <v>36</v>
      </c>
      <c r="D63" s="39"/>
      <c r="E63" s="40"/>
      <c r="F63" s="41"/>
      <c r="G63" s="237">
        <v>40645.5</v>
      </c>
      <c r="H63" s="237">
        <v>16062.699999999999</v>
      </c>
      <c r="I63" s="43">
        <v>1.5304276366986871</v>
      </c>
      <c r="J63" s="242">
        <v>24582.800000000003</v>
      </c>
      <c r="K63" s="44"/>
      <c r="L63" s="248">
        <v>246050.6</v>
      </c>
      <c r="M63" s="248">
        <v>97003.7</v>
      </c>
      <c r="N63" s="43">
        <v>1.5365073703374201</v>
      </c>
      <c r="O63" s="253">
        <v>149046.90000000002</v>
      </c>
    </row>
    <row r="64" spans="2:15" ht="15" hidden="1" customHeight="1" outlineLevel="1">
      <c r="B64" s="32"/>
      <c r="C64" s="32"/>
      <c r="D64" s="32" t="s">
        <v>35</v>
      </c>
      <c r="E64" s="32"/>
      <c r="F64" s="32"/>
      <c r="G64" s="234">
        <v>8082.2999999999993</v>
      </c>
      <c r="H64" s="234">
        <v>12794</v>
      </c>
      <c r="I64" s="34">
        <v>-0.36827419102704395</v>
      </c>
      <c r="J64" s="241">
        <v>-4711.7000000000007</v>
      </c>
      <c r="K64" s="35"/>
      <c r="L64" s="247">
        <v>76753.100000000006</v>
      </c>
      <c r="M64" s="247">
        <v>74515.8</v>
      </c>
      <c r="N64" s="34">
        <v>3.0024504870108215E-2</v>
      </c>
      <c r="O64" s="252">
        <v>2237.3000000000029</v>
      </c>
    </row>
    <row r="65" spans="1:15" ht="15" hidden="1" customHeight="1" outlineLevel="1">
      <c r="B65" s="32"/>
      <c r="C65" s="32"/>
      <c r="D65" s="32" t="s">
        <v>28</v>
      </c>
      <c r="E65" s="32"/>
      <c r="F65" s="32"/>
      <c r="G65" s="234">
        <v>32563.199999999997</v>
      </c>
      <c r="H65" s="234">
        <v>3268.7</v>
      </c>
      <c r="I65" s="34">
        <v>8.9621256156881941</v>
      </c>
      <c r="J65" s="241">
        <v>29294.499999999996</v>
      </c>
      <c r="K65" s="35"/>
      <c r="L65" s="247">
        <v>169297.5</v>
      </c>
      <c r="M65" s="247">
        <v>22487.900000000005</v>
      </c>
      <c r="N65" s="34">
        <v>6.5283819298378223</v>
      </c>
      <c r="O65" s="252">
        <v>146809.60000000001</v>
      </c>
    </row>
    <row r="66" spans="1:15" s="135" customFormat="1" collapsed="1">
      <c r="A66" s="132"/>
      <c r="B66" s="38"/>
      <c r="C66" s="38" t="s">
        <v>50</v>
      </c>
      <c r="D66" s="39"/>
      <c r="E66" s="40"/>
      <c r="F66" s="41"/>
      <c r="G66" s="237">
        <v>27196.800000000003</v>
      </c>
      <c r="H66" s="237">
        <v>10098.1</v>
      </c>
      <c r="I66" s="43">
        <v>1.693259127954764</v>
      </c>
      <c r="J66" s="242">
        <v>17098.700000000004</v>
      </c>
      <c r="K66" s="44"/>
      <c r="L66" s="248">
        <v>185947</v>
      </c>
      <c r="M66" s="248">
        <v>82969.900000000009</v>
      </c>
      <c r="N66" s="43">
        <v>1.241138051269195</v>
      </c>
      <c r="O66" s="253">
        <v>102977.09999999999</v>
      </c>
    </row>
    <row r="67" spans="1:15" s="135" customFormat="1" ht="15" hidden="1" customHeight="1" outlineLevel="1">
      <c r="A67" s="132"/>
      <c r="B67" s="41"/>
      <c r="C67" s="41"/>
      <c r="D67" s="41" t="s">
        <v>35</v>
      </c>
      <c r="E67" s="41"/>
      <c r="F67" s="41"/>
      <c r="G67" s="235">
        <v>16394.7</v>
      </c>
      <c r="H67" s="235">
        <v>3955.7999999999997</v>
      </c>
      <c r="I67" s="133">
        <v>3.1444714090702268</v>
      </c>
      <c r="J67" s="244">
        <v>12438.900000000001</v>
      </c>
      <c r="K67" s="134"/>
      <c r="L67" s="249">
        <v>111587.5</v>
      </c>
      <c r="M67" s="247">
        <v>47666.700000000004</v>
      </c>
      <c r="N67" s="133">
        <v>1.340994866437156</v>
      </c>
      <c r="O67" s="255">
        <v>63920.799999999996</v>
      </c>
    </row>
    <row r="68" spans="1:15" ht="15" hidden="1" customHeight="1" outlineLevel="1">
      <c r="B68" s="41"/>
      <c r="C68" s="41"/>
      <c r="D68" s="41" t="s">
        <v>28</v>
      </c>
      <c r="E68" s="41"/>
      <c r="F68" s="41"/>
      <c r="G68" s="235">
        <v>10802.1</v>
      </c>
      <c r="H68" s="235">
        <v>6142.3</v>
      </c>
      <c r="I68" s="133">
        <v>0.75864089998860362</v>
      </c>
      <c r="J68" s="244">
        <v>4659.8</v>
      </c>
      <c r="K68" s="134"/>
      <c r="L68" s="249">
        <v>74359.5</v>
      </c>
      <c r="M68" s="247">
        <v>35303.200000000004</v>
      </c>
      <c r="N68" s="133">
        <v>1.1063104761041491</v>
      </c>
      <c r="O68" s="255">
        <v>39056.299999999996</v>
      </c>
    </row>
    <row r="69" spans="1:15" collapsed="1">
      <c r="B69" s="38"/>
      <c r="C69" s="38" t="s">
        <v>37</v>
      </c>
      <c r="D69" s="39"/>
      <c r="E69" s="40"/>
      <c r="F69" s="41"/>
      <c r="G69" s="237">
        <v>68353.2</v>
      </c>
      <c r="H69" s="237">
        <v>31403.899999999998</v>
      </c>
      <c r="I69" s="43">
        <v>1.1765831632376873</v>
      </c>
      <c r="J69" s="242">
        <v>36949.300000000003</v>
      </c>
      <c r="K69" s="44"/>
      <c r="L69" s="248">
        <v>453807.90000000008</v>
      </c>
      <c r="M69" s="248">
        <v>163151.9</v>
      </c>
      <c r="N69" s="43">
        <v>1.7815054559585275</v>
      </c>
      <c r="O69" s="253">
        <v>290656.00000000012</v>
      </c>
    </row>
    <row r="70" spans="1:15" ht="15" hidden="1" customHeight="1" outlineLevel="1">
      <c r="B70" s="32"/>
      <c r="C70" s="32"/>
      <c r="D70" s="32" t="s">
        <v>35</v>
      </c>
      <c r="E70" s="32"/>
      <c r="F70" s="32"/>
      <c r="G70" s="234">
        <v>57282.8</v>
      </c>
      <c r="H70" s="234">
        <v>25427.5</v>
      </c>
      <c r="I70" s="34">
        <v>1.2527893029200672</v>
      </c>
      <c r="J70" s="241">
        <v>31855.300000000003</v>
      </c>
      <c r="K70" s="35"/>
      <c r="L70" s="247">
        <v>330720.39999999997</v>
      </c>
      <c r="M70" s="247">
        <v>126291</v>
      </c>
      <c r="N70" s="34">
        <v>1.6187170898955583</v>
      </c>
      <c r="O70" s="252">
        <v>204429.39999999997</v>
      </c>
    </row>
    <row r="71" spans="1:15" ht="15" hidden="1" customHeight="1" outlineLevel="1">
      <c r="B71" s="32"/>
      <c r="C71" s="32"/>
      <c r="D71" s="32" t="s">
        <v>28</v>
      </c>
      <c r="E71" s="32"/>
      <c r="F71" s="32"/>
      <c r="G71" s="234">
        <v>11070.4</v>
      </c>
      <c r="H71" s="234">
        <v>5976.4</v>
      </c>
      <c r="I71" s="34">
        <v>0.85235258684157689</v>
      </c>
      <c r="J71" s="241">
        <v>5094</v>
      </c>
      <c r="K71" s="35"/>
      <c r="L71" s="247">
        <v>123087.49999999999</v>
      </c>
      <c r="M71" s="247">
        <v>36860.9</v>
      </c>
      <c r="N71" s="34">
        <v>2.3392429376385269</v>
      </c>
      <c r="O71" s="252">
        <v>86226.599999999977</v>
      </c>
    </row>
    <row r="72" spans="1:15" collapsed="1">
      <c r="C72" s="45"/>
      <c r="D72" s="47"/>
      <c r="E72" s="48"/>
      <c r="F72" s="47"/>
      <c r="G72" s="238"/>
      <c r="H72" s="238"/>
      <c r="J72" s="243"/>
      <c r="L72" s="147"/>
      <c r="M72" s="147">
        <v>0</v>
      </c>
      <c r="O72" s="254"/>
    </row>
    <row r="73" spans="1:15">
      <c r="B73" s="23" t="s">
        <v>38</v>
      </c>
      <c r="C73" s="23"/>
      <c r="D73" s="23"/>
      <c r="E73" s="23"/>
      <c r="F73" s="23"/>
      <c r="G73" s="236">
        <v>-36964.400000000023</v>
      </c>
      <c r="H73" s="236">
        <v>-210051.80000000019</v>
      </c>
      <c r="I73" s="25">
        <v>-0.82402245541338182</v>
      </c>
      <c r="J73" s="239">
        <v>173087.40000000075</v>
      </c>
      <c r="K73" s="26"/>
      <c r="L73" s="245">
        <v>-2252024.3999999985</v>
      </c>
      <c r="M73" s="245">
        <v>-967972.8</v>
      </c>
      <c r="N73" s="25">
        <v>1.3265368613663506</v>
      </c>
      <c r="O73" s="250">
        <v>-1284051.5999999985</v>
      </c>
    </row>
    <row r="74" spans="1:15">
      <c r="G74" s="238"/>
      <c r="H74" s="238"/>
      <c r="J74" s="243"/>
      <c r="L74" s="147"/>
      <c r="M74" s="147">
        <v>0</v>
      </c>
      <c r="O74" s="254"/>
    </row>
    <row r="75" spans="1:15" ht="15">
      <c r="B75" s="27"/>
      <c r="C75" s="27" t="s">
        <v>51</v>
      </c>
      <c r="D75" s="27"/>
      <c r="E75" s="27"/>
      <c r="F75" s="27"/>
      <c r="G75" s="233">
        <v>347540.1</v>
      </c>
      <c r="H75" s="233">
        <v>160052.6</v>
      </c>
      <c r="I75" s="29">
        <v>1.1714117733795013</v>
      </c>
      <c r="J75" s="240">
        <v>187487.49999999997</v>
      </c>
      <c r="K75" s="30"/>
      <c r="L75" s="246">
        <v>2045352.9</v>
      </c>
      <c r="M75" s="246">
        <v>778710.79999999993</v>
      </c>
      <c r="N75" s="29">
        <v>1.6265885871879524</v>
      </c>
      <c r="O75" s="251">
        <v>1266642.1000000001</v>
      </c>
    </row>
    <row r="76" spans="1:15">
      <c r="G76" s="238"/>
      <c r="H76" s="238"/>
      <c r="J76" s="243"/>
      <c r="L76" s="147"/>
      <c r="M76" s="147">
        <v>0</v>
      </c>
      <c r="O76" s="254"/>
    </row>
    <row r="77" spans="1:15">
      <c r="B77" s="23" t="s">
        <v>40</v>
      </c>
      <c r="C77" s="23"/>
      <c r="D77" s="23"/>
      <c r="E77" s="23"/>
      <c r="F77" s="23"/>
      <c r="G77" s="236">
        <v>-384504.50000000006</v>
      </c>
      <c r="H77" s="236">
        <v>-370104.4000000002</v>
      </c>
      <c r="I77" s="25">
        <v>3.8908210764311946E-2</v>
      </c>
      <c r="J77" s="239">
        <v>-14400.09999999922</v>
      </c>
      <c r="K77" s="26"/>
      <c r="L77" s="245">
        <v>-4297377.2999999989</v>
      </c>
      <c r="M77" s="245">
        <v>-1746683.6000000003</v>
      </c>
      <c r="N77" s="25">
        <v>1.4603066634392161</v>
      </c>
      <c r="O77" s="250">
        <v>-2550693.6999999983</v>
      </c>
    </row>
    <row r="78" spans="1:15" s="137" customFormat="1" ht="15">
      <c r="A78" s="139"/>
      <c r="B78" s="63"/>
      <c r="C78" s="110"/>
      <c r="D78" s="140"/>
      <c r="E78" s="54"/>
      <c r="F78" s="51"/>
      <c r="G78" s="238"/>
      <c r="H78" s="238"/>
      <c r="I78" s="131"/>
      <c r="J78" s="238"/>
      <c r="K78" s="131"/>
      <c r="L78" s="147"/>
      <c r="M78" s="147">
        <v>0</v>
      </c>
      <c r="N78" s="131"/>
      <c r="O78" s="254"/>
    </row>
    <row r="79" spans="1:15" s="137" customFormat="1" ht="15">
      <c r="A79" s="139"/>
      <c r="B79" s="27"/>
      <c r="C79" s="27" t="s">
        <v>119</v>
      </c>
      <c r="D79" s="27"/>
      <c r="E79" s="27"/>
      <c r="F79" s="27"/>
      <c r="G79" s="233">
        <v>0</v>
      </c>
      <c r="H79" s="233">
        <v>14655.900000000023</v>
      </c>
      <c r="I79" s="29" t="s">
        <v>112</v>
      </c>
      <c r="J79" s="240" t="s">
        <v>112</v>
      </c>
      <c r="K79" s="30"/>
      <c r="L79" s="246">
        <v>0</v>
      </c>
      <c r="M79" s="246">
        <v>133363.60000000003</v>
      </c>
      <c r="N79" s="29" t="s">
        <v>112</v>
      </c>
      <c r="O79" s="251" t="s">
        <v>112</v>
      </c>
    </row>
    <row r="80" spans="1:15" ht="15">
      <c r="B80" s="137"/>
      <c r="C80" s="136"/>
      <c r="D80" s="140"/>
      <c r="E80" s="140"/>
      <c r="F80" s="140"/>
      <c r="G80" s="238"/>
      <c r="H80" s="238"/>
      <c r="I80" s="139"/>
      <c r="J80" s="238"/>
      <c r="K80" s="139"/>
      <c r="L80" s="147"/>
      <c r="M80" s="147">
        <v>0</v>
      </c>
      <c r="N80" s="138"/>
      <c r="O80" s="256"/>
    </row>
    <row r="81" spans="2:15">
      <c r="B81" s="23" t="s">
        <v>120</v>
      </c>
      <c r="C81" s="8"/>
      <c r="D81" s="9"/>
      <c r="E81" s="10"/>
      <c r="F81" s="11"/>
      <c r="G81" s="236">
        <v>-36964.400000000023</v>
      </c>
      <c r="H81" s="236">
        <v>-224707.70000000022</v>
      </c>
      <c r="I81" s="25">
        <v>-0.83550007409626192</v>
      </c>
      <c r="J81" s="239">
        <v>187743.30000000077</v>
      </c>
      <c r="K81" s="26"/>
      <c r="L81" s="245">
        <v>-2252024.3999999985</v>
      </c>
      <c r="M81" s="245">
        <v>-1101336.4000000001</v>
      </c>
      <c r="N81" s="25">
        <v>1.0448106500429826</v>
      </c>
      <c r="O81" s="250">
        <v>-1150687.9999999984</v>
      </c>
    </row>
    <row r="82" spans="2:15" ht="15">
      <c r="B82" s="65"/>
      <c r="C82" s="112"/>
      <c r="D82" s="140"/>
      <c r="E82" s="54"/>
      <c r="F82" s="51"/>
      <c r="G82" s="151"/>
      <c r="H82" s="151"/>
      <c r="I82" s="151"/>
      <c r="J82" s="151"/>
      <c r="K82" s="151"/>
      <c r="L82" s="151"/>
      <c r="M82" s="151"/>
      <c r="N82" s="151"/>
      <c r="O82" s="151"/>
    </row>
    <row r="83" spans="2:15" ht="15">
      <c r="B83" s="65"/>
      <c r="C83" s="63"/>
      <c r="D83" s="140"/>
      <c r="E83" s="54"/>
      <c r="F83" s="51"/>
    </row>
    <row r="84" spans="2:15">
      <c r="B84" s="113"/>
      <c r="C84" s="55"/>
      <c r="D84" s="140"/>
      <c r="E84" s="54"/>
      <c r="F84" s="51"/>
    </row>
    <row r="85" spans="2:15">
      <c r="B85" s="66"/>
      <c r="C85" s="55"/>
      <c r="D85" s="140"/>
      <c r="E85" s="54"/>
      <c r="F85" s="51"/>
    </row>
    <row r="86" spans="2:15">
      <c r="B86" s="99"/>
      <c r="C86" s="55"/>
      <c r="D86" s="140"/>
      <c r="E86" s="54"/>
      <c r="F86" s="51"/>
    </row>
    <row r="87" spans="2:15">
      <c r="B87" s="114"/>
      <c r="C87" s="55"/>
      <c r="D87" s="140"/>
      <c r="E87" s="54"/>
      <c r="F87" s="51"/>
    </row>
    <row r="88" spans="2:15">
      <c r="B88" s="99"/>
      <c r="C88" s="55"/>
      <c r="D88" s="140"/>
      <c r="E88" s="54"/>
      <c r="F88" s="51"/>
    </row>
    <row r="89" spans="2:15">
      <c r="B89" s="115"/>
      <c r="C89" s="55"/>
      <c r="D89" s="140"/>
      <c r="E89" s="54"/>
      <c r="F89" s="51"/>
    </row>
    <row r="90" spans="2:15">
      <c r="B90" s="99"/>
      <c r="C90" s="55"/>
      <c r="D90" s="140"/>
      <c r="E90" s="54"/>
      <c r="F90" s="51"/>
    </row>
    <row r="91" spans="2:15">
      <c r="B91" s="69"/>
      <c r="C91" s="55"/>
      <c r="D91" s="140"/>
      <c r="E91" s="54"/>
      <c r="F91" s="51"/>
    </row>
    <row r="92" spans="2:15">
      <c r="B92" s="125"/>
      <c r="C92" s="126"/>
      <c r="D92" s="127"/>
      <c r="E92" s="128"/>
      <c r="F92" s="129"/>
    </row>
    <row r="93" spans="2:15">
      <c r="B93" s="70"/>
      <c r="C93" s="55"/>
      <c r="D93" s="7"/>
      <c r="E93" s="5"/>
      <c r="F93" s="6"/>
    </row>
    <row r="94" spans="2:15">
      <c r="B94" s="70"/>
      <c r="C94" s="55"/>
      <c r="D94" s="7"/>
      <c r="E94" s="5"/>
      <c r="F94" s="6"/>
    </row>
    <row r="95" spans="2:15" ht="15">
      <c r="B95" s="70"/>
      <c r="C95" s="70"/>
      <c r="D95" s="7"/>
      <c r="E95" s="5"/>
      <c r="F95" s="6"/>
    </row>
    <row r="96" spans="2:15" ht="15">
      <c r="B96" s="170"/>
      <c r="C96" s="170"/>
      <c r="D96" s="170"/>
      <c r="E96" s="170"/>
      <c r="F96" s="170"/>
    </row>
    <row r="97" spans="2:6" ht="15">
      <c r="B97" s="170"/>
      <c r="C97" s="170"/>
      <c r="D97" s="170"/>
      <c r="E97" s="170"/>
      <c r="F97" s="170"/>
    </row>
    <row r="98" spans="2:6" ht="15">
      <c r="B98" s="65"/>
      <c r="C98" s="171"/>
      <c r="D98" s="171"/>
      <c r="E98" s="171"/>
      <c r="F98" s="171"/>
    </row>
    <row r="99" spans="2:6" ht="15">
      <c r="B99" s="65"/>
      <c r="C99" s="171"/>
      <c r="D99" s="171"/>
      <c r="E99" s="171"/>
      <c r="F99" s="171"/>
    </row>
    <row r="100" spans="2:6" ht="15">
      <c r="B100" s="65"/>
      <c r="C100" s="171"/>
      <c r="D100" s="171"/>
      <c r="E100" s="171"/>
      <c r="F100" s="171"/>
    </row>
    <row r="101" spans="2:6" ht="15">
      <c r="B101" s="70"/>
      <c r="C101" s="171"/>
      <c r="D101" s="171"/>
      <c r="E101" s="171"/>
      <c r="F101" s="171"/>
    </row>
    <row r="102" spans="2:6" ht="15">
      <c r="B102" s="170"/>
      <c r="C102" s="170"/>
      <c r="D102" s="170"/>
      <c r="E102" s="170"/>
      <c r="F102" s="170"/>
    </row>
    <row r="103" spans="2:6" ht="15">
      <c r="B103" s="170"/>
      <c r="C103" s="170"/>
      <c r="D103" s="170"/>
      <c r="E103" s="170"/>
      <c r="F103" s="170"/>
    </row>
    <row r="104" spans="2:6" ht="16.5">
      <c r="B104" s="123"/>
      <c r="C104" s="55"/>
      <c r="D104" s="140"/>
      <c r="E104" s="54"/>
      <c r="F104" s="51"/>
    </row>
    <row r="105" spans="2:6" ht="16.5">
      <c r="B105" s="86"/>
    </row>
    <row r="106" spans="2:6" ht="16.5">
      <c r="B106" s="86"/>
    </row>
    <row r="107" spans="2:6" ht="16.5">
      <c r="B107" s="87"/>
    </row>
    <row r="108" spans="2:6" ht="16.5">
      <c r="B108" s="86"/>
    </row>
    <row r="109" spans="2:6" ht="16.5">
      <c r="B109" s="86"/>
    </row>
    <row r="110" spans="2:6" ht="16.5">
      <c r="B110" s="86"/>
    </row>
    <row r="111" spans="2:6" ht="16.5">
      <c r="B111" s="88"/>
    </row>
    <row r="112" spans="2:6" ht="16.5">
      <c r="B112" s="88"/>
      <c r="C112" s="82"/>
      <c r="D112" s="83"/>
      <c r="E112" s="84"/>
      <c r="F112" s="57"/>
    </row>
    <row r="113" spans="2:6">
      <c r="B113" s="85"/>
      <c r="C113" s="82"/>
      <c r="D113" s="83"/>
      <c r="E113" s="84"/>
      <c r="F113" s="57"/>
    </row>
    <row r="114" spans="2:6">
      <c r="C114" s="82"/>
      <c r="D114" s="83"/>
      <c r="E114" s="84"/>
      <c r="F114" s="57"/>
    </row>
    <row r="115" spans="2:6">
      <c r="C115" s="82"/>
      <c r="D115" s="83"/>
      <c r="E115" s="84"/>
      <c r="F115" s="57"/>
    </row>
    <row r="116" spans="2:6">
      <c r="C116" s="82"/>
      <c r="D116" s="83"/>
      <c r="E116" s="84"/>
      <c r="F116" s="57"/>
    </row>
    <row r="117" spans="2:6">
      <c r="C117" s="82"/>
      <c r="D117" s="83"/>
      <c r="E117" s="84"/>
      <c r="F117" s="57"/>
    </row>
    <row r="118" spans="2:6">
      <c r="C118" s="82"/>
      <c r="D118" s="83"/>
      <c r="E118" s="84"/>
      <c r="F118" s="57"/>
    </row>
    <row r="119" spans="2:6">
      <c r="C119" s="82"/>
      <c r="D119" s="83"/>
      <c r="E119" s="84"/>
      <c r="F119" s="57"/>
    </row>
    <row r="120" spans="2:6">
      <c r="C120" s="82"/>
      <c r="D120" s="83"/>
      <c r="E120" s="84"/>
      <c r="F120" s="57"/>
    </row>
    <row r="121" spans="2:6">
      <c r="C121" s="82"/>
      <c r="D121" s="83"/>
      <c r="E121" s="84"/>
      <c r="F121" s="57"/>
    </row>
    <row r="122" spans="2:6">
      <c r="C122" s="82"/>
      <c r="D122" s="83"/>
      <c r="E122" s="84"/>
      <c r="F122" s="57"/>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2"/>
  <sheetViews>
    <sheetView showGridLines="0" topLeftCell="B38" zoomScaleNormal="100" workbookViewId="0">
      <selection activeCell="N77" sqref="N77"/>
    </sheetView>
  </sheetViews>
  <sheetFormatPr baseColWidth="10" defaultRowHeight="15.75" outlineLevelRow="1"/>
  <cols>
    <col min="1" max="1" width="3" style="131" customWidth="1"/>
    <col min="2" max="2" width="4.5703125" style="14" customWidth="1"/>
    <col min="3" max="3" width="4.42578125" style="14" customWidth="1"/>
    <col min="4" max="4" width="4" style="16" customWidth="1"/>
    <col min="5" max="5" width="2.42578125" style="17" customWidth="1"/>
    <col min="6" max="6" width="49.140625" style="18" customWidth="1"/>
    <col min="7" max="7" width="11.28515625" style="18" bestFit="1" customWidth="1"/>
    <col min="8" max="10" width="11.28515625" style="147" bestFit="1" customWidth="1"/>
    <col min="11" max="14" width="11.28515625" style="131" bestFit="1" customWidth="1"/>
    <col min="15" max="23" width="11.42578125" style="131"/>
  </cols>
  <sheetData>
    <row r="1" spans="2:15" ht="15">
      <c r="B1" s="172"/>
      <c r="C1" s="172"/>
      <c r="D1" s="172"/>
      <c r="E1" s="172"/>
      <c r="F1" s="172"/>
      <c r="G1" s="172"/>
    </row>
    <row r="2" spans="2:15" s="14" customFormat="1" ht="21">
      <c r="C2" s="285"/>
      <c r="D2" s="285"/>
      <c r="E2" s="285"/>
      <c r="F2" s="285"/>
      <c r="G2" s="285"/>
      <c r="H2" s="285"/>
    </row>
    <row r="3" spans="2:15" s="14" customFormat="1" ht="16.5" customHeight="1">
      <c r="B3" s="294" t="s">
        <v>211</v>
      </c>
      <c r="C3" s="294"/>
      <c r="D3" s="294"/>
      <c r="E3" s="294"/>
      <c r="F3" s="294"/>
      <c r="G3" s="294"/>
      <c r="H3" s="294"/>
      <c r="I3" s="294"/>
      <c r="J3" s="294"/>
      <c r="K3" s="294"/>
      <c r="L3" s="294"/>
      <c r="M3" s="294"/>
      <c r="N3" s="294"/>
    </row>
    <row r="4" spans="2:15" s="14" customFormat="1" ht="3.75" customHeight="1">
      <c r="C4" s="15"/>
      <c r="D4" s="15"/>
      <c r="E4" s="15"/>
      <c r="F4" s="15"/>
      <c r="G4" s="15"/>
      <c r="H4" s="149"/>
      <c r="I4" s="149"/>
      <c r="J4" s="149"/>
    </row>
    <row r="5" spans="2:15" s="14" customFormat="1">
      <c r="E5" s="16"/>
      <c r="F5" s="17"/>
      <c r="G5" s="160"/>
      <c r="H5" s="160"/>
      <c r="I5" s="160"/>
      <c r="J5" s="160"/>
    </row>
    <row r="6" spans="2:15" s="14" customFormat="1" ht="15.75" customHeight="1">
      <c r="E6" s="16"/>
      <c r="F6" s="17"/>
      <c r="G6" s="67">
        <v>44927</v>
      </c>
      <c r="H6" s="67">
        <v>44958</v>
      </c>
      <c r="I6" s="67">
        <v>44986</v>
      </c>
      <c r="J6" s="67">
        <v>45017</v>
      </c>
      <c r="K6" s="67">
        <v>45047</v>
      </c>
      <c r="L6" s="67">
        <v>45078</v>
      </c>
      <c r="M6" s="67">
        <v>45108</v>
      </c>
      <c r="N6" s="67">
        <v>45139</v>
      </c>
    </row>
    <row r="7" spans="2:15" s="14" customFormat="1" ht="6" customHeight="1">
      <c r="C7" s="21"/>
      <c r="D7" s="21"/>
      <c r="E7" s="21"/>
      <c r="F7" s="22"/>
      <c r="G7" s="22"/>
      <c r="H7" s="153"/>
      <c r="I7" s="153"/>
      <c r="J7" s="153"/>
      <c r="K7" s="153"/>
      <c r="L7" s="153"/>
      <c r="M7" s="153"/>
      <c r="N7" s="153"/>
    </row>
    <row r="8" spans="2:15">
      <c r="B8" s="23" t="s">
        <v>0</v>
      </c>
      <c r="C8" s="23"/>
      <c r="D8" s="23"/>
      <c r="E8" s="23"/>
      <c r="F8" s="23"/>
      <c r="G8" s="141">
        <v>1723204.5000000002</v>
      </c>
      <c r="H8" s="141">
        <v>1570391.1</v>
      </c>
      <c r="I8" s="141">
        <v>1726775.9999999998</v>
      </c>
      <c r="J8" s="141">
        <v>1866320.6</v>
      </c>
      <c r="K8" s="141">
        <v>2311571.6</v>
      </c>
      <c r="L8" s="141">
        <v>2584204.1</v>
      </c>
      <c r="M8" s="141">
        <v>2701716</v>
      </c>
      <c r="N8" s="141">
        <v>3018391.4000000004</v>
      </c>
      <c r="O8" s="146"/>
    </row>
    <row r="9" spans="2:15" ht="15">
      <c r="B9" s="27"/>
      <c r="C9" s="27" t="s">
        <v>1</v>
      </c>
      <c r="D9" s="27"/>
      <c r="E9" s="27"/>
      <c r="F9" s="27"/>
      <c r="G9" s="142">
        <v>1584591.3</v>
      </c>
      <c r="H9" s="142">
        <v>1417382.5000000002</v>
      </c>
      <c r="I9" s="142">
        <v>1556312.9</v>
      </c>
      <c r="J9" s="142">
        <v>1697561.4000000001</v>
      </c>
      <c r="K9" s="142">
        <v>2049123.9</v>
      </c>
      <c r="L9" s="142">
        <v>2334055.1</v>
      </c>
      <c r="M9" s="142">
        <v>2412078.4000000004</v>
      </c>
      <c r="N9" s="142">
        <v>2716533.9000000004</v>
      </c>
      <c r="O9" s="146"/>
    </row>
    <row r="10" spans="2:15" ht="15" hidden="1" outlineLevel="1">
      <c r="B10" s="32"/>
      <c r="C10" s="32"/>
      <c r="D10" s="32" t="s">
        <v>2</v>
      </c>
      <c r="E10" s="32"/>
      <c r="F10" s="32"/>
      <c r="G10" s="143">
        <v>328790.69999999995</v>
      </c>
      <c r="H10" s="143">
        <v>308197.8</v>
      </c>
      <c r="I10" s="143">
        <v>385690.6</v>
      </c>
      <c r="J10" s="143">
        <v>413202.6</v>
      </c>
      <c r="K10" s="143">
        <v>458935.3</v>
      </c>
      <c r="L10" s="143">
        <v>526656.1</v>
      </c>
      <c r="M10" s="143">
        <v>531173.6</v>
      </c>
      <c r="N10" s="143">
        <v>621791.4</v>
      </c>
      <c r="O10" s="146"/>
    </row>
    <row r="11" spans="2:15" ht="15" hidden="1" outlineLevel="1">
      <c r="B11" s="32"/>
      <c r="C11" s="32"/>
      <c r="D11" s="32" t="s">
        <v>3</v>
      </c>
      <c r="E11" s="32"/>
      <c r="F11" s="32"/>
      <c r="G11" s="143">
        <v>166273.29999999999</v>
      </c>
      <c r="H11" s="143">
        <v>165728.1</v>
      </c>
      <c r="I11" s="143">
        <v>154801.29999999999</v>
      </c>
      <c r="J11" s="143">
        <v>175985.2</v>
      </c>
      <c r="K11" s="143">
        <v>296672.3</v>
      </c>
      <c r="L11" s="143">
        <v>301933.3</v>
      </c>
      <c r="M11" s="143">
        <v>255183</v>
      </c>
      <c r="N11" s="143">
        <v>318429.3</v>
      </c>
      <c r="O11" s="146"/>
    </row>
    <row r="12" spans="2:15" ht="15" hidden="1" outlineLevel="1">
      <c r="B12" s="32"/>
      <c r="C12" s="32"/>
      <c r="D12" s="32" t="s">
        <v>52</v>
      </c>
      <c r="E12" s="32"/>
      <c r="F12" s="32"/>
      <c r="G12" s="143">
        <v>651670.6</v>
      </c>
      <c r="H12" s="143">
        <v>542478.6</v>
      </c>
      <c r="I12" s="143">
        <v>573487.5</v>
      </c>
      <c r="J12" s="143">
        <v>628287.5</v>
      </c>
      <c r="K12" s="143">
        <v>679248.79999999993</v>
      </c>
      <c r="L12" s="143">
        <v>691525.79999999993</v>
      </c>
      <c r="M12" s="143">
        <v>1005256.6000000001</v>
      </c>
      <c r="N12" s="143">
        <v>845797.79999999993</v>
      </c>
      <c r="O12" s="146"/>
    </row>
    <row r="13" spans="2:15" ht="15" hidden="1" outlineLevel="1">
      <c r="B13" s="32"/>
      <c r="C13" s="32"/>
      <c r="D13" s="32" t="s">
        <v>4</v>
      </c>
      <c r="E13" s="32"/>
      <c r="F13" s="32"/>
      <c r="G13" s="143">
        <v>152989.79999999999</v>
      </c>
      <c r="H13" s="143">
        <v>151398.6</v>
      </c>
      <c r="I13" s="143">
        <v>174178.8</v>
      </c>
      <c r="J13" s="143">
        <v>183196.1</v>
      </c>
      <c r="K13" s="143">
        <v>218206.7</v>
      </c>
      <c r="L13" s="143">
        <v>230569.8</v>
      </c>
      <c r="M13" s="143">
        <v>251846.3</v>
      </c>
      <c r="N13" s="143">
        <v>272482</v>
      </c>
      <c r="O13" s="146"/>
    </row>
    <row r="14" spans="2:15" ht="15" hidden="1" outlineLevel="1">
      <c r="B14" s="32"/>
      <c r="C14" s="32"/>
      <c r="D14" s="32" t="s">
        <v>5</v>
      </c>
      <c r="E14" s="32"/>
      <c r="F14" s="32"/>
      <c r="G14" s="143">
        <v>9203.9000000000015</v>
      </c>
      <c r="H14" s="143">
        <v>23274.600000000002</v>
      </c>
      <c r="I14" s="143">
        <v>10034.5</v>
      </c>
      <c r="J14" s="143">
        <v>23455.3</v>
      </c>
      <c r="K14" s="143">
        <v>14904.599999999999</v>
      </c>
      <c r="L14" s="143">
        <v>84002.3</v>
      </c>
      <c r="M14" s="143">
        <v>27699.8</v>
      </c>
      <c r="N14" s="143">
        <v>46391.200000000004</v>
      </c>
      <c r="O14" s="146"/>
    </row>
    <row r="15" spans="2:15" ht="15" hidden="1" outlineLevel="1">
      <c r="B15" s="32"/>
      <c r="C15" s="32"/>
      <c r="D15" s="32" t="s">
        <v>6</v>
      </c>
      <c r="E15" s="32"/>
      <c r="F15" s="32"/>
      <c r="G15" s="143">
        <v>26796.400000000001</v>
      </c>
      <c r="H15" s="143">
        <v>25788.699999999997</v>
      </c>
      <c r="I15" s="143">
        <v>28207.8</v>
      </c>
      <c r="J15" s="143">
        <v>31263.7</v>
      </c>
      <c r="K15" s="143">
        <v>26802.7</v>
      </c>
      <c r="L15" s="143">
        <v>34603.4</v>
      </c>
      <c r="M15" s="143">
        <v>41546.300000000003</v>
      </c>
      <c r="N15" s="143">
        <v>42026.399999999994</v>
      </c>
      <c r="O15" s="146"/>
    </row>
    <row r="16" spans="2:15" ht="15" hidden="1" outlineLevel="1">
      <c r="B16" s="32"/>
      <c r="C16" s="32"/>
      <c r="D16" s="32" t="s">
        <v>7</v>
      </c>
      <c r="E16" s="32"/>
      <c r="F16" s="32"/>
      <c r="G16" s="143">
        <v>94979.7</v>
      </c>
      <c r="H16" s="143">
        <v>52093</v>
      </c>
      <c r="I16" s="143">
        <v>46528.6</v>
      </c>
      <c r="J16" s="143">
        <v>59802.5</v>
      </c>
      <c r="K16" s="143">
        <v>136134.9</v>
      </c>
      <c r="L16" s="143">
        <v>212391.19999999998</v>
      </c>
      <c r="M16" s="143">
        <v>60900.600000000006</v>
      </c>
      <c r="N16" s="143">
        <v>103948.7</v>
      </c>
      <c r="O16" s="146"/>
    </row>
    <row r="17" spans="2:15" ht="15" hidden="1" outlineLevel="1">
      <c r="B17" s="32"/>
      <c r="C17" s="32"/>
      <c r="D17" s="32" t="s">
        <v>8</v>
      </c>
      <c r="E17" s="32"/>
      <c r="F17" s="32"/>
      <c r="G17" s="143">
        <v>55107</v>
      </c>
      <c r="H17" s="143">
        <v>38074.5</v>
      </c>
      <c r="I17" s="143">
        <v>67672</v>
      </c>
      <c r="J17" s="143">
        <v>60528.1</v>
      </c>
      <c r="K17" s="143">
        <v>74279.8</v>
      </c>
      <c r="L17" s="143">
        <v>85034.5</v>
      </c>
      <c r="M17" s="143">
        <v>84649.700000000012</v>
      </c>
      <c r="N17" s="143">
        <v>115081.00000000001</v>
      </c>
      <c r="O17" s="146"/>
    </row>
    <row r="18" spans="2:15" ht="15" hidden="1" outlineLevel="1">
      <c r="B18" s="32"/>
      <c r="C18" s="32"/>
      <c r="D18" s="32" t="s">
        <v>9</v>
      </c>
      <c r="E18" s="32"/>
      <c r="F18" s="32"/>
      <c r="G18" s="143">
        <v>98779.9</v>
      </c>
      <c r="H18" s="143">
        <v>110348.59999999999</v>
      </c>
      <c r="I18" s="143">
        <v>115711.8</v>
      </c>
      <c r="J18" s="143">
        <v>121840.40000000004</v>
      </c>
      <c r="K18" s="143">
        <v>143938.80000000002</v>
      </c>
      <c r="L18" s="143">
        <v>167338.69999999998</v>
      </c>
      <c r="M18" s="143">
        <v>153822.5</v>
      </c>
      <c r="N18" s="143">
        <v>350586.10000000003</v>
      </c>
      <c r="O18" s="146"/>
    </row>
    <row r="19" spans="2:15" ht="15" collapsed="1">
      <c r="B19" s="27"/>
      <c r="C19" s="27" t="s">
        <v>117</v>
      </c>
      <c r="D19" s="27"/>
      <c r="E19" s="27"/>
      <c r="F19" s="27"/>
      <c r="G19" s="142">
        <v>56318.2</v>
      </c>
      <c r="H19" s="142">
        <v>78317.700000000012</v>
      </c>
      <c r="I19" s="142">
        <v>93935.700000000012</v>
      </c>
      <c r="J19" s="142">
        <v>88279.7</v>
      </c>
      <c r="K19" s="142">
        <v>157709.5</v>
      </c>
      <c r="L19" s="142">
        <v>134450.1</v>
      </c>
      <c r="M19" s="142">
        <v>146142.79999999999</v>
      </c>
      <c r="N19" s="142">
        <v>156938.29999999999</v>
      </c>
      <c r="O19" s="146"/>
    </row>
    <row r="20" spans="2:15" ht="15" hidden="1" outlineLevel="1">
      <c r="B20" s="32"/>
      <c r="C20" s="32"/>
      <c r="D20" s="32" t="s">
        <v>111</v>
      </c>
      <c r="E20" s="32"/>
      <c r="F20" s="32"/>
      <c r="G20" s="143">
        <v>18274.099999999999</v>
      </c>
      <c r="H20" s="143">
        <v>16588.400000000001</v>
      </c>
      <c r="I20" s="143">
        <v>26331.599999999999</v>
      </c>
      <c r="J20" s="143">
        <v>19478.8</v>
      </c>
      <c r="K20" s="143">
        <v>44235.3</v>
      </c>
      <c r="L20" s="143">
        <v>46500.6</v>
      </c>
      <c r="M20" s="143">
        <v>55298</v>
      </c>
      <c r="N20" s="143">
        <v>63577.2</v>
      </c>
      <c r="O20" s="146"/>
    </row>
    <row r="21" spans="2:15" ht="15" hidden="1" outlineLevel="1">
      <c r="B21" s="32"/>
      <c r="C21" s="32"/>
      <c r="D21" s="32" t="s">
        <v>118</v>
      </c>
      <c r="E21" s="32"/>
      <c r="F21" s="32"/>
      <c r="G21" s="143">
        <v>0</v>
      </c>
      <c r="H21" s="143">
        <v>0</v>
      </c>
      <c r="I21" s="143">
        <v>0</v>
      </c>
      <c r="J21" s="143">
        <v>0</v>
      </c>
      <c r="K21" s="143">
        <v>0</v>
      </c>
      <c r="L21" s="143">
        <v>0</v>
      </c>
      <c r="M21" s="143">
        <v>0</v>
      </c>
      <c r="N21" s="143">
        <v>0</v>
      </c>
      <c r="O21" s="146"/>
    </row>
    <row r="22" spans="2:15" ht="15" hidden="1" outlineLevel="1">
      <c r="B22" s="32"/>
      <c r="C22" s="32"/>
      <c r="D22" s="32" t="s">
        <v>10</v>
      </c>
      <c r="E22" s="32"/>
      <c r="F22" s="32"/>
      <c r="G22" s="143">
        <v>38044.1</v>
      </c>
      <c r="H22" s="143">
        <v>61729.3</v>
      </c>
      <c r="I22" s="143">
        <v>67604.100000000006</v>
      </c>
      <c r="J22" s="143">
        <v>68800.899999999994</v>
      </c>
      <c r="K22" s="143">
        <v>113474.2</v>
      </c>
      <c r="L22" s="143">
        <v>87949.5</v>
      </c>
      <c r="M22" s="143">
        <v>90844.800000000003</v>
      </c>
      <c r="N22" s="143">
        <v>93361.1</v>
      </c>
      <c r="O22" s="146"/>
    </row>
    <row r="23" spans="2:15" ht="15" collapsed="1">
      <c r="B23" s="27"/>
      <c r="C23" s="27" t="s">
        <v>11</v>
      </c>
      <c r="D23" s="27"/>
      <c r="E23" s="27"/>
      <c r="F23" s="27"/>
      <c r="G23" s="142">
        <v>82223.200000000012</v>
      </c>
      <c r="H23" s="142">
        <v>74620.300000000017</v>
      </c>
      <c r="I23" s="142">
        <v>76502.899999999994</v>
      </c>
      <c r="J23" s="142">
        <v>80469.899999999994</v>
      </c>
      <c r="K23" s="142">
        <v>104717.5</v>
      </c>
      <c r="L23" s="142">
        <v>115545.7</v>
      </c>
      <c r="M23" s="142">
        <v>143475.20000000001</v>
      </c>
      <c r="N23" s="142">
        <v>144704.4</v>
      </c>
      <c r="O23" s="146"/>
    </row>
    <row r="24" spans="2:15" ht="15" hidden="1" outlineLevel="1">
      <c r="B24" s="32"/>
      <c r="C24" s="32"/>
      <c r="D24" s="32" t="s">
        <v>12</v>
      </c>
      <c r="E24" s="32"/>
      <c r="F24" s="32"/>
      <c r="G24" s="143">
        <v>61497.5</v>
      </c>
      <c r="H24" s="143">
        <v>46727.9</v>
      </c>
      <c r="I24" s="143">
        <v>43077.1</v>
      </c>
      <c r="J24" s="143">
        <v>55922.400000000001</v>
      </c>
      <c r="K24" s="143">
        <v>62760.9</v>
      </c>
      <c r="L24" s="143">
        <v>69499.3</v>
      </c>
      <c r="M24" s="143">
        <v>100378.8</v>
      </c>
      <c r="N24" s="143">
        <v>89321.199999999983</v>
      </c>
      <c r="O24" s="146"/>
    </row>
    <row r="25" spans="2:15" ht="15" hidden="1" outlineLevel="1">
      <c r="B25" s="32"/>
      <c r="C25" s="32"/>
      <c r="D25" s="32" t="s">
        <v>13</v>
      </c>
      <c r="E25" s="32"/>
      <c r="F25" s="32"/>
      <c r="G25" s="143">
        <v>5422.7</v>
      </c>
      <c r="H25" s="143">
        <v>5191</v>
      </c>
      <c r="I25" s="143">
        <v>9210.4</v>
      </c>
      <c r="J25" s="143">
        <v>2966.2000000000003</v>
      </c>
      <c r="K25" s="143">
        <v>19136.3</v>
      </c>
      <c r="L25" s="143">
        <v>17320.699999999997</v>
      </c>
      <c r="M25" s="143">
        <v>14202.4</v>
      </c>
      <c r="N25" s="143">
        <v>20943.3</v>
      </c>
      <c r="O25" s="146"/>
    </row>
    <row r="26" spans="2:15" ht="15" hidden="1" outlineLevel="1">
      <c r="B26" s="32"/>
      <c r="C26" s="32"/>
      <c r="D26" s="32" t="s">
        <v>14</v>
      </c>
      <c r="E26" s="32"/>
      <c r="F26" s="32"/>
      <c r="G26" s="143">
        <v>15302.999999999998</v>
      </c>
      <c r="H26" s="143">
        <v>22701.4</v>
      </c>
      <c r="I26" s="143">
        <v>24215.399999999991</v>
      </c>
      <c r="J26" s="143">
        <v>21581.3</v>
      </c>
      <c r="K26" s="143">
        <v>22820.3</v>
      </c>
      <c r="L26" s="143">
        <v>28725.699999999997</v>
      </c>
      <c r="M26" s="143">
        <v>28894.000000000004</v>
      </c>
      <c r="N26" s="143">
        <v>34439.9</v>
      </c>
      <c r="O26" s="146"/>
    </row>
    <row r="27" spans="2:15" ht="15" collapsed="1">
      <c r="B27" s="27"/>
      <c r="C27" s="27" t="s">
        <v>15</v>
      </c>
      <c r="D27" s="27"/>
      <c r="E27" s="27"/>
      <c r="F27" s="27"/>
      <c r="G27" s="142">
        <v>71.8</v>
      </c>
      <c r="H27" s="142">
        <v>70.600000000000009</v>
      </c>
      <c r="I27" s="142">
        <v>24.5</v>
      </c>
      <c r="J27" s="142">
        <v>9.6</v>
      </c>
      <c r="K27" s="142">
        <v>20.7</v>
      </c>
      <c r="L27" s="142">
        <v>153.19999999999999</v>
      </c>
      <c r="M27" s="142">
        <v>19.599999999999817</v>
      </c>
      <c r="N27" s="142">
        <v>214.80000000000035</v>
      </c>
      <c r="O27" s="146"/>
    </row>
    <row r="28" spans="2:15">
      <c r="G28" s="143"/>
      <c r="H28" s="143"/>
      <c r="I28" s="143"/>
      <c r="J28" s="143"/>
      <c r="K28" s="143"/>
      <c r="L28" s="143"/>
      <c r="M28" s="143"/>
      <c r="N28" s="143"/>
      <c r="O28" s="146"/>
    </row>
    <row r="29" spans="2:15">
      <c r="B29" s="23" t="s">
        <v>16</v>
      </c>
      <c r="C29" s="23"/>
      <c r="D29" s="23"/>
      <c r="E29" s="23"/>
      <c r="F29" s="23"/>
      <c r="G29" s="141">
        <v>1927142.8000000003</v>
      </c>
      <c r="H29" s="141">
        <v>1798525.0999999999</v>
      </c>
      <c r="I29" s="141">
        <v>1984631.5</v>
      </c>
      <c r="J29" s="141">
        <v>2197693.4</v>
      </c>
      <c r="K29" s="141">
        <v>2559222.5</v>
      </c>
      <c r="L29" s="141">
        <v>3195946.5999999996</v>
      </c>
      <c r="M29" s="141">
        <v>3036082</v>
      </c>
      <c r="N29" s="141">
        <v>3055355.8</v>
      </c>
      <c r="O29" s="146"/>
    </row>
    <row r="30" spans="2:15" ht="15">
      <c r="B30" s="27"/>
      <c r="C30" s="27" t="s">
        <v>17</v>
      </c>
      <c r="D30" s="27"/>
      <c r="E30" s="27"/>
      <c r="F30" s="27"/>
      <c r="G30" s="142">
        <v>1772050.1</v>
      </c>
      <c r="H30" s="142">
        <v>1621986.5999999996</v>
      </c>
      <c r="I30" s="142">
        <v>1815982.2</v>
      </c>
      <c r="J30" s="142">
        <v>2020694.7</v>
      </c>
      <c r="K30" s="142">
        <v>2317256.2999999998</v>
      </c>
      <c r="L30" s="142">
        <v>2941848.3999999994</v>
      </c>
      <c r="M30" s="142">
        <v>2773380.9</v>
      </c>
      <c r="N30" s="142">
        <v>2789599.7</v>
      </c>
      <c r="O30" s="146"/>
    </row>
    <row r="31" spans="2:15">
      <c r="B31" s="38"/>
      <c r="C31" s="38" t="s">
        <v>41</v>
      </c>
      <c r="D31" s="39"/>
      <c r="E31" s="40"/>
      <c r="F31" s="41"/>
      <c r="G31" s="144">
        <v>1071770.0000000002</v>
      </c>
      <c r="H31" s="144">
        <v>1007951.2999999999</v>
      </c>
      <c r="I31" s="144">
        <v>1191542</v>
      </c>
      <c r="J31" s="144">
        <v>1211473.5</v>
      </c>
      <c r="K31" s="144">
        <v>1289720.8999999999</v>
      </c>
      <c r="L31" s="144">
        <v>1861342.4</v>
      </c>
      <c r="M31" s="144">
        <v>1533605.3000000003</v>
      </c>
      <c r="N31" s="144">
        <v>1618648.0999999999</v>
      </c>
      <c r="O31" s="146"/>
    </row>
    <row r="32" spans="2:15" ht="15" hidden="1" outlineLevel="1">
      <c r="B32" s="32"/>
      <c r="C32" s="32"/>
      <c r="D32" s="32" t="s">
        <v>18</v>
      </c>
      <c r="E32" s="32"/>
      <c r="F32" s="32"/>
      <c r="G32" s="143">
        <v>655677.20000000007</v>
      </c>
      <c r="H32" s="143">
        <v>609227.6</v>
      </c>
      <c r="I32" s="143">
        <v>679505.1</v>
      </c>
      <c r="J32" s="143">
        <v>728372.79999999993</v>
      </c>
      <c r="K32" s="143">
        <v>740038.4</v>
      </c>
      <c r="L32" s="143">
        <v>1253895.5</v>
      </c>
      <c r="M32" s="143">
        <v>888752.8</v>
      </c>
      <c r="N32" s="143">
        <v>950294.6</v>
      </c>
      <c r="O32" s="146"/>
    </row>
    <row r="33" spans="2:15" ht="15" hidden="1" outlineLevel="1">
      <c r="B33" s="32"/>
      <c r="C33" s="32"/>
      <c r="D33" s="32" t="s">
        <v>53</v>
      </c>
      <c r="E33" s="32"/>
      <c r="F33" s="32"/>
      <c r="G33" s="143">
        <v>45799.7</v>
      </c>
      <c r="H33" s="143">
        <v>44985.599999999999</v>
      </c>
      <c r="I33" s="143">
        <v>69643.199999999997</v>
      </c>
      <c r="J33" s="143">
        <v>46122.6</v>
      </c>
      <c r="K33" s="143">
        <v>43698.7</v>
      </c>
      <c r="L33" s="143">
        <v>58370.6</v>
      </c>
      <c r="M33" s="143">
        <v>68628</v>
      </c>
      <c r="N33" s="143">
        <v>55939.8</v>
      </c>
      <c r="O33" s="146"/>
    </row>
    <row r="34" spans="2:15" ht="15" hidden="1" outlineLevel="1">
      <c r="B34" s="32"/>
      <c r="C34" s="32"/>
      <c r="D34" s="32" t="s">
        <v>54</v>
      </c>
      <c r="E34" s="32"/>
      <c r="F34" s="32"/>
      <c r="G34" s="143">
        <v>41533.4</v>
      </c>
      <c r="H34" s="143">
        <v>32884.6</v>
      </c>
      <c r="I34" s="143">
        <v>81259.600000000006</v>
      </c>
      <c r="J34" s="143">
        <v>58018.9</v>
      </c>
      <c r="K34" s="143">
        <v>55848.299999999996</v>
      </c>
      <c r="L34" s="143">
        <v>69255.199999999997</v>
      </c>
      <c r="M34" s="143">
        <v>72446.399999999994</v>
      </c>
      <c r="N34" s="143">
        <v>64845.3</v>
      </c>
      <c r="O34" s="146"/>
    </row>
    <row r="35" spans="2:15" ht="15" hidden="1" outlineLevel="1">
      <c r="B35" s="32"/>
      <c r="C35" s="32"/>
      <c r="D35" s="32" t="s">
        <v>19</v>
      </c>
      <c r="E35" s="32"/>
      <c r="F35" s="32"/>
      <c r="G35" s="143">
        <v>55216.100000000006</v>
      </c>
      <c r="H35" s="143">
        <v>58219.9</v>
      </c>
      <c r="I35" s="143">
        <v>66068.2</v>
      </c>
      <c r="J35" s="143">
        <v>66058.399999999994</v>
      </c>
      <c r="K35" s="143">
        <v>78033.7</v>
      </c>
      <c r="L35" s="143">
        <v>112649.7</v>
      </c>
      <c r="M35" s="143">
        <v>81501.7</v>
      </c>
      <c r="N35" s="143">
        <v>86760.5</v>
      </c>
      <c r="O35" s="146"/>
    </row>
    <row r="36" spans="2:15" ht="15" hidden="1" outlineLevel="1">
      <c r="B36" s="32"/>
      <c r="C36" s="32"/>
      <c r="D36" s="32" t="s">
        <v>42</v>
      </c>
      <c r="E36" s="32"/>
      <c r="F36" s="32"/>
      <c r="G36" s="143">
        <v>72615.600000000006</v>
      </c>
      <c r="H36" s="143">
        <v>76556.600000000006</v>
      </c>
      <c r="I36" s="143">
        <v>92336.6</v>
      </c>
      <c r="J36" s="143">
        <v>92907.4</v>
      </c>
      <c r="K36" s="143">
        <v>109544.2</v>
      </c>
      <c r="L36" s="143">
        <v>113876.7</v>
      </c>
      <c r="M36" s="143">
        <v>121278.59999999999</v>
      </c>
      <c r="N36" s="143">
        <v>145144.20000000001</v>
      </c>
      <c r="O36" s="146"/>
    </row>
    <row r="37" spans="2:15" ht="15" hidden="1" outlineLevel="1">
      <c r="B37" s="32"/>
      <c r="C37" s="32"/>
      <c r="D37" s="32" t="s">
        <v>113</v>
      </c>
      <c r="E37" s="32"/>
      <c r="F37" s="32"/>
      <c r="G37" s="143">
        <v>200927.99999999997</v>
      </c>
      <c r="H37" s="143">
        <v>186077.00000000003</v>
      </c>
      <c r="I37" s="143">
        <v>202729.3</v>
      </c>
      <c r="J37" s="143">
        <v>219993.39999999997</v>
      </c>
      <c r="K37" s="143">
        <v>262557.60000000003</v>
      </c>
      <c r="L37" s="143">
        <v>253294.70000000004</v>
      </c>
      <c r="M37" s="143">
        <v>300997.80000000005</v>
      </c>
      <c r="N37" s="143">
        <v>315663.70000000007</v>
      </c>
      <c r="O37" s="146"/>
    </row>
    <row r="38" spans="2:15" collapsed="1">
      <c r="B38" s="38"/>
      <c r="C38" s="38" t="s">
        <v>21</v>
      </c>
      <c r="D38" s="39"/>
      <c r="E38" s="40"/>
      <c r="F38" s="41"/>
      <c r="G38" s="144">
        <v>199192.1</v>
      </c>
      <c r="H38" s="144">
        <v>186975.59999999998</v>
      </c>
      <c r="I38" s="144">
        <v>143560.29999999999</v>
      </c>
      <c r="J38" s="144">
        <v>284798.2</v>
      </c>
      <c r="K38" s="144">
        <v>431098.80000000005</v>
      </c>
      <c r="L38" s="144">
        <v>427002.7</v>
      </c>
      <c r="M38" s="144">
        <v>350724</v>
      </c>
      <c r="N38" s="144">
        <v>391537.69999999995</v>
      </c>
      <c r="O38" s="146"/>
    </row>
    <row r="39" spans="2:15" ht="15" hidden="1" outlineLevel="1">
      <c r="B39" s="32"/>
      <c r="C39" s="32"/>
      <c r="D39" s="32" t="s">
        <v>22</v>
      </c>
      <c r="E39" s="32"/>
      <c r="F39" s="32"/>
      <c r="G39" s="143">
        <v>134043</v>
      </c>
      <c r="H39" s="143">
        <v>129752.19999999998</v>
      </c>
      <c r="I39" s="143">
        <v>95572.800000000003</v>
      </c>
      <c r="J39" s="143">
        <v>229759.8</v>
      </c>
      <c r="K39" s="143">
        <v>359338.4</v>
      </c>
      <c r="L39" s="143">
        <v>341941.30000000005</v>
      </c>
      <c r="M39" s="143">
        <v>262687.5</v>
      </c>
      <c r="N39" s="143">
        <v>320529.09999999998</v>
      </c>
      <c r="O39" s="146"/>
    </row>
    <row r="40" spans="2:15" ht="15" hidden="1" outlineLevel="1">
      <c r="B40" s="32"/>
      <c r="C40" s="32"/>
      <c r="D40" s="32" t="s">
        <v>23</v>
      </c>
      <c r="E40" s="32"/>
      <c r="F40" s="32"/>
      <c r="G40" s="143">
        <v>47960.5</v>
      </c>
      <c r="H40" s="143">
        <v>54949.2</v>
      </c>
      <c r="I40" s="143">
        <v>43643.9</v>
      </c>
      <c r="J40" s="143">
        <v>49757.100000000006</v>
      </c>
      <c r="K40" s="143">
        <v>69211.599999999991</v>
      </c>
      <c r="L40" s="143">
        <v>81611.199999999997</v>
      </c>
      <c r="M40" s="143">
        <v>82821.100000000006</v>
      </c>
      <c r="N40" s="143">
        <v>65509.1</v>
      </c>
      <c r="O40" s="146"/>
    </row>
    <row r="41" spans="2:15" ht="15" hidden="1" outlineLevel="1">
      <c r="B41" s="32"/>
      <c r="C41" s="32"/>
      <c r="D41" s="32" t="s">
        <v>116</v>
      </c>
      <c r="E41" s="32"/>
      <c r="F41" s="32"/>
      <c r="G41" s="143">
        <v>17188.599999999999</v>
      </c>
      <c r="H41" s="143">
        <v>2274.1999999999998</v>
      </c>
      <c r="I41" s="143">
        <v>4343.6000000000004</v>
      </c>
      <c r="J41" s="143">
        <v>5281.3</v>
      </c>
      <c r="K41" s="143">
        <v>2548.8000000000002</v>
      </c>
      <c r="L41" s="143">
        <v>3450.2</v>
      </c>
      <c r="M41" s="143">
        <v>5215.3999999999996</v>
      </c>
      <c r="N41" s="143">
        <v>5499.5</v>
      </c>
      <c r="O41" s="146"/>
    </row>
    <row r="42" spans="2:15" collapsed="1">
      <c r="B42" s="38"/>
      <c r="C42" s="38" t="s">
        <v>25</v>
      </c>
      <c r="D42" s="39"/>
      <c r="E42" s="40"/>
      <c r="F42" s="41"/>
      <c r="G42" s="144">
        <v>339231.4</v>
      </c>
      <c r="H42" s="144">
        <v>289187.7</v>
      </c>
      <c r="I42" s="144">
        <v>326739.90000000002</v>
      </c>
      <c r="J42" s="144">
        <v>341605.3</v>
      </c>
      <c r="K42" s="144">
        <v>383961.19999999995</v>
      </c>
      <c r="L42" s="144">
        <v>444355.9</v>
      </c>
      <c r="M42" s="144">
        <v>596321.1</v>
      </c>
      <c r="N42" s="144">
        <v>532807.5</v>
      </c>
      <c r="O42" s="146"/>
    </row>
    <row r="43" spans="2:15" ht="15" hidden="1" outlineLevel="1">
      <c r="B43" s="32"/>
      <c r="C43" s="32"/>
      <c r="D43" s="32" t="s">
        <v>26</v>
      </c>
      <c r="E43" s="32"/>
      <c r="F43" s="32"/>
      <c r="G43" s="143">
        <v>267832.3</v>
      </c>
      <c r="H43" s="143">
        <v>232079.6</v>
      </c>
      <c r="I43" s="143">
        <v>262666.69999999995</v>
      </c>
      <c r="J43" s="143">
        <v>279644.3</v>
      </c>
      <c r="K43" s="143">
        <v>292075.59999999998</v>
      </c>
      <c r="L43" s="143">
        <v>344140.6</v>
      </c>
      <c r="M43" s="143">
        <v>485467.3</v>
      </c>
      <c r="N43" s="143">
        <v>396351.9</v>
      </c>
      <c r="O43" s="146"/>
    </row>
    <row r="44" spans="2:15" ht="15" hidden="1" outlineLevel="1">
      <c r="B44" s="32"/>
      <c r="C44" s="32"/>
      <c r="D44" s="32" t="s">
        <v>27</v>
      </c>
      <c r="E44" s="32"/>
      <c r="F44" s="32"/>
      <c r="G44" s="143">
        <v>71399.100000000006</v>
      </c>
      <c r="H44" s="143">
        <v>57108.1</v>
      </c>
      <c r="I44" s="143">
        <v>64073.200000000012</v>
      </c>
      <c r="J44" s="143">
        <v>61961</v>
      </c>
      <c r="K44" s="143">
        <v>91885.599999999991</v>
      </c>
      <c r="L44" s="143">
        <v>100215.3</v>
      </c>
      <c r="M44" s="143">
        <v>110853.80000000002</v>
      </c>
      <c r="N44" s="143">
        <v>136455.6</v>
      </c>
      <c r="O44" s="146"/>
    </row>
    <row r="45" spans="2:15" collapsed="1">
      <c r="B45" s="38"/>
      <c r="C45" s="38" t="s">
        <v>43</v>
      </c>
      <c r="D45" s="39"/>
      <c r="E45" s="40"/>
      <c r="F45" s="41"/>
      <c r="G45" s="144">
        <v>62689.4</v>
      </c>
      <c r="H45" s="144">
        <v>35916.300000000003</v>
      </c>
      <c r="I45" s="144">
        <v>64476.200000000012</v>
      </c>
      <c r="J45" s="144">
        <v>65572.100000000006</v>
      </c>
      <c r="K45" s="144">
        <v>69273.3</v>
      </c>
      <c r="L45" s="144">
        <v>81090.600000000006</v>
      </c>
      <c r="M45" s="144">
        <v>94884.299999999988</v>
      </c>
      <c r="N45" s="144">
        <v>114436.30000000002</v>
      </c>
      <c r="O45" s="146"/>
    </row>
    <row r="46" spans="2:15" ht="15" hidden="1" outlineLevel="1">
      <c r="B46" s="32"/>
      <c r="C46" s="32"/>
      <c r="D46" s="32" t="s">
        <v>29</v>
      </c>
      <c r="E46" s="32"/>
      <c r="F46" s="32"/>
      <c r="G46" s="143">
        <v>17442.5</v>
      </c>
      <c r="H46" s="143">
        <v>21302.7</v>
      </c>
      <c r="I46" s="143">
        <v>19464.5</v>
      </c>
      <c r="J46" s="143">
        <v>24170.199999999997</v>
      </c>
      <c r="K46" s="143">
        <v>25640.799999999999</v>
      </c>
      <c r="L46" s="143">
        <v>25513.200000000001</v>
      </c>
      <c r="M46" s="143">
        <v>35328.1</v>
      </c>
      <c r="N46" s="143">
        <v>35436.5</v>
      </c>
      <c r="O46" s="146"/>
    </row>
    <row r="47" spans="2:15" ht="15" hidden="1" outlineLevel="1">
      <c r="B47" s="32"/>
      <c r="C47" s="32"/>
      <c r="D47" s="32" t="s">
        <v>30</v>
      </c>
      <c r="E47" s="32"/>
      <c r="F47" s="32"/>
      <c r="G47" s="158">
        <v>3270</v>
      </c>
      <c r="H47" s="143">
        <v>0</v>
      </c>
      <c r="I47" s="143">
        <v>22925.3</v>
      </c>
      <c r="J47" s="143">
        <v>10406</v>
      </c>
      <c r="K47" s="143">
        <v>5203</v>
      </c>
      <c r="L47" s="143">
        <v>5203</v>
      </c>
      <c r="M47" s="143">
        <v>13468.9</v>
      </c>
      <c r="N47" s="143">
        <v>17327.899999999998</v>
      </c>
      <c r="O47" s="146"/>
    </row>
    <row r="48" spans="2:15" ht="15" hidden="1" outlineLevel="1">
      <c r="B48" s="32"/>
      <c r="C48" s="32"/>
      <c r="D48" s="32" t="s">
        <v>31</v>
      </c>
      <c r="E48" s="32"/>
      <c r="F48" s="32"/>
      <c r="G48" s="143">
        <v>4425.9000000000005</v>
      </c>
      <c r="H48" s="143">
        <v>5872.7</v>
      </c>
      <c r="I48" s="143">
        <v>4773.3999999999996</v>
      </c>
      <c r="J48" s="143">
        <v>6973.2999999999993</v>
      </c>
      <c r="K48" s="143">
        <v>8643.6</v>
      </c>
      <c r="L48" s="143">
        <v>14152.800000000001</v>
      </c>
      <c r="M48" s="143">
        <v>16661.600000000002</v>
      </c>
      <c r="N48" s="143">
        <v>10261</v>
      </c>
      <c r="O48" s="146"/>
    </row>
    <row r="49" spans="2:15" ht="15" hidden="1" outlineLevel="1">
      <c r="B49" s="32"/>
      <c r="C49" s="32"/>
      <c r="D49" s="32" t="s">
        <v>115</v>
      </c>
      <c r="E49" s="32"/>
      <c r="F49" s="32"/>
      <c r="G49" s="143">
        <v>37550.999999999993</v>
      </c>
      <c r="H49" s="143">
        <v>8740.9000000000015</v>
      </c>
      <c r="I49" s="143">
        <v>17313</v>
      </c>
      <c r="J49" s="143">
        <v>24022.6</v>
      </c>
      <c r="K49" s="143">
        <v>29785.9</v>
      </c>
      <c r="L49" s="143">
        <v>36221.599999999999</v>
      </c>
      <c r="M49" s="143">
        <v>29425.7</v>
      </c>
      <c r="N49" s="143">
        <v>51410.9</v>
      </c>
      <c r="O49" s="146"/>
    </row>
    <row r="50" spans="2:15" collapsed="1">
      <c r="B50" s="32"/>
      <c r="C50" s="38" t="s">
        <v>33</v>
      </c>
      <c r="D50" s="32"/>
      <c r="E50" s="32"/>
      <c r="F50" s="32"/>
      <c r="G50" s="144">
        <v>59742.400000000001</v>
      </c>
      <c r="H50" s="144">
        <v>56822.8</v>
      </c>
      <c r="I50" s="144">
        <v>58391.1</v>
      </c>
      <c r="J50" s="144">
        <v>76396.2</v>
      </c>
      <c r="K50" s="144">
        <v>80781.999999999985</v>
      </c>
      <c r="L50" s="144">
        <v>90858.6</v>
      </c>
      <c r="M50" s="144">
        <v>132187.19999999998</v>
      </c>
      <c r="N50" s="144">
        <v>100808.00000000001</v>
      </c>
      <c r="O50" s="146"/>
    </row>
    <row r="51" spans="2:15">
      <c r="B51" s="32"/>
      <c r="C51" s="38" t="s">
        <v>114</v>
      </c>
      <c r="D51" s="32"/>
      <c r="E51" s="32"/>
      <c r="F51" s="32"/>
      <c r="G51" s="144">
        <v>39424.800000000003</v>
      </c>
      <c r="H51" s="144">
        <v>45132.900000000009</v>
      </c>
      <c r="I51" s="144">
        <v>31272.699999999993</v>
      </c>
      <c r="J51" s="144">
        <v>40849.399999999994</v>
      </c>
      <c r="K51" s="144">
        <v>62420.100000000013</v>
      </c>
      <c r="L51" s="144">
        <v>37198.199999999997</v>
      </c>
      <c r="M51" s="144">
        <v>65659</v>
      </c>
      <c r="N51" s="144">
        <v>31362.1</v>
      </c>
      <c r="O51" s="146"/>
    </row>
    <row r="52" spans="2:15">
      <c r="C52" s="45"/>
      <c r="D52" s="45"/>
      <c r="G52" s="157"/>
      <c r="H52" s="157"/>
      <c r="I52" s="157"/>
      <c r="J52" s="157"/>
      <c r="K52" s="157"/>
      <c r="L52" s="157"/>
      <c r="M52" s="157"/>
      <c r="N52" s="157"/>
      <c r="O52" s="146"/>
    </row>
    <row r="53" spans="2:15" ht="15">
      <c r="B53" s="27"/>
      <c r="C53" s="27" t="s">
        <v>34</v>
      </c>
      <c r="D53" s="27"/>
      <c r="E53" s="27"/>
      <c r="F53" s="27"/>
      <c r="G53" s="142">
        <v>155092.70000000001</v>
      </c>
      <c r="H53" s="142">
        <v>176538.5</v>
      </c>
      <c r="I53" s="142">
        <v>168649.3</v>
      </c>
      <c r="J53" s="142">
        <v>176998.7</v>
      </c>
      <c r="K53" s="142">
        <v>241966.2</v>
      </c>
      <c r="L53" s="142">
        <v>254098.19999999998</v>
      </c>
      <c r="M53" s="142">
        <v>262701.09999999998</v>
      </c>
      <c r="N53" s="142">
        <v>265756.09999999998</v>
      </c>
      <c r="O53" s="146"/>
    </row>
    <row r="54" spans="2:15">
      <c r="B54" s="38"/>
      <c r="C54" s="38" t="s">
        <v>22</v>
      </c>
      <c r="D54" s="39"/>
      <c r="E54" s="40"/>
      <c r="F54" s="41"/>
      <c r="G54" s="144">
        <v>40125.9</v>
      </c>
      <c r="H54" s="144">
        <v>34176.5</v>
      </c>
      <c r="I54" s="144">
        <v>46040.500000000007</v>
      </c>
      <c r="J54" s="144">
        <v>32892.800000000003</v>
      </c>
      <c r="K54" s="144">
        <v>74741.900000000009</v>
      </c>
      <c r="L54" s="144">
        <v>63276.9</v>
      </c>
      <c r="M54" s="144">
        <v>55002.100000000006</v>
      </c>
      <c r="N54" s="144">
        <v>58045.5</v>
      </c>
      <c r="O54" s="146"/>
    </row>
    <row r="55" spans="2:15" ht="15" hidden="1" outlineLevel="1">
      <c r="B55" s="32"/>
      <c r="C55" s="32"/>
      <c r="D55" s="32" t="s">
        <v>35</v>
      </c>
      <c r="E55" s="32"/>
      <c r="F55" s="32"/>
      <c r="G55" s="143">
        <v>31876.7</v>
      </c>
      <c r="H55" s="143">
        <v>27498.5</v>
      </c>
      <c r="I55" s="143">
        <v>46040.500000000007</v>
      </c>
      <c r="J55" s="143">
        <v>31807.5</v>
      </c>
      <c r="K55" s="143">
        <v>73690.3</v>
      </c>
      <c r="L55" s="143">
        <v>59451.100000000006</v>
      </c>
      <c r="M55" s="143">
        <v>53470.8</v>
      </c>
      <c r="N55" s="143">
        <v>56190.899999999994</v>
      </c>
      <c r="O55" s="146"/>
    </row>
    <row r="56" spans="2:15" ht="15" hidden="1" outlineLevel="1">
      <c r="B56" s="32"/>
      <c r="C56" s="32"/>
      <c r="D56" s="32" t="s">
        <v>28</v>
      </c>
      <c r="E56" s="32"/>
      <c r="F56" s="32"/>
      <c r="G56" s="143">
        <v>8249.2000000000007</v>
      </c>
      <c r="H56" s="143">
        <v>6678</v>
      </c>
      <c r="I56" s="143">
        <v>0</v>
      </c>
      <c r="J56" s="143">
        <v>1085.3</v>
      </c>
      <c r="K56" s="143">
        <v>1051.5999999999999</v>
      </c>
      <c r="L56" s="143">
        <v>3825.8</v>
      </c>
      <c r="M56" s="143">
        <v>1531.3</v>
      </c>
      <c r="N56" s="143">
        <v>1854.6</v>
      </c>
      <c r="O56" s="146"/>
    </row>
    <row r="57" spans="2:15" collapsed="1">
      <c r="B57" s="38"/>
      <c r="C57" s="38" t="s">
        <v>23</v>
      </c>
      <c r="D57" s="39"/>
      <c r="E57" s="40"/>
      <c r="F57" s="41"/>
      <c r="G57" s="144">
        <v>19880.099999999999</v>
      </c>
      <c r="H57" s="144">
        <v>25400.9</v>
      </c>
      <c r="I57" s="144">
        <v>44970.299999999996</v>
      </c>
      <c r="J57" s="144">
        <v>40676.300000000003</v>
      </c>
      <c r="K57" s="144">
        <v>45881.5</v>
      </c>
      <c r="L57" s="144">
        <v>50643.8</v>
      </c>
      <c r="M57" s="144">
        <v>28290.5</v>
      </c>
      <c r="N57" s="144">
        <v>55592.2</v>
      </c>
      <c r="O57" s="146"/>
    </row>
    <row r="58" spans="2:15" ht="15" hidden="1" outlineLevel="1">
      <c r="B58" s="32"/>
      <c r="C58" s="32"/>
      <c r="D58" s="32" t="s">
        <v>35</v>
      </c>
      <c r="E58" s="32"/>
      <c r="F58" s="32"/>
      <c r="G58" s="143">
        <v>13493.2</v>
      </c>
      <c r="H58" s="143">
        <v>23418.1</v>
      </c>
      <c r="I58" s="143">
        <v>41738.6</v>
      </c>
      <c r="J58" s="143">
        <v>35510.899999999994</v>
      </c>
      <c r="K58" s="143">
        <v>37095.199999999997</v>
      </c>
      <c r="L58" s="143">
        <v>45173.7</v>
      </c>
      <c r="M58" s="143">
        <v>22615.200000000001</v>
      </c>
      <c r="N58" s="143">
        <v>43570.7</v>
      </c>
      <c r="O58" s="146"/>
    </row>
    <row r="59" spans="2:15" ht="15" hidden="1" outlineLevel="1">
      <c r="B59" s="32"/>
      <c r="C59" s="32"/>
      <c r="D59" s="32" t="s">
        <v>28</v>
      </c>
      <c r="E59" s="32"/>
      <c r="F59" s="32"/>
      <c r="G59" s="143">
        <v>6386.9</v>
      </c>
      <c r="H59" s="143">
        <v>1982.8</v>
      </c>
      <c r="I59" s="143">
        <v>3231.7</v>
      </c>
      <c r="J59" s="143">
        <v>5165.3999999999996</v>
      </c>
      <c r="K59" s="143">
        <v>8786.3000000000011</v>
      </c>
      <c r="L59" s="143">
        <v>5470.0999999999995</v>
      </c>
      <c r="M59" s="143">
        <v>5675.2999999999993</v>
      </c>
      <c r="N59" s="143">
        <v>12021.5</v>
      </c>
      <c r="O59" s="146"/>
    </row>
    <row r="60" spans="2:15" collapsed="1">
      <c r="B60" s="38"/>
      <c r="C60" s="38" t="s">
        <v>29</v>
      </c>
      <c r="D60" s="39"/>
      <c r="E60" s="40"/>
      <c r="F60" s="41"/>
      <c r="G60" s="144">
        <v>15530.8</v>
      </c>
      <c r="H60" s="144">
        <v>6838</v>
      </c>
      <c r="I60" s="144">
        <v>4409.8999999999996</v>
      </c>
      <c r="J60" s="144">
        <v>8602.4999999999982</v>
      </c>
      <c r="K60" s="144">
        <v>10954.899999999998</v>
      </c>
      <c r="L60" s="144">
        <v>11629.699999999999</v>
      </c>
      <c r="M60" s="144">
        <v>26468.899999999998</v>
      </c>
      <c r="N60" s="144">
        <v>15922.900000000001</v>
      </c>
      <c r="O60" s="146"/>
    </row>
    <row r="61" spans="2:15" ht="15" hidden="1" outlineLevel="1">
      <c r="B61" s="32"/>
      <c r="C61" s="32"/>
      <c r="D61" s="32" t="s">
        <v>35</v>
      </c>
      <c r="E61" s="32"/>
      <c r="F61" s="32"/>
      <c r="G61" s="143">
        <v>11813</v>
      </c>
      <c r="H61" s="143">
        <v>3736.7999999999997</v>
      </c>
      <c r="I61" s="143">
        <v>1887.8000000000002</v>
      </c>
      <c r="J61" s="143">
        <v>4654.8999999999996</v>
      </c>
      <c r="K61" s="143">
        <v>6522.8999999999987</v>
      </c>
      <c r="L61" s="143">
        <v>5085.2999999999993</v>
      </c>
      <c r="M61" s="143">
        <v>16042.499999999998</v>
      </c>
      <c r="N61" s="143">
        <v>9802.3000000000011</v>
      </c>
      <c r="O61" s="146"/>
    </row>
    <row r="62" spans="2:15" ht="15" hidden="1" outlineLevel="1">
      <c r="B62" s="32"/>
      <c r="C62" s="32"/>
      <c r="D62" s="32" t="s">
        <v>28</v>
      </c>
      <c r="E62" s="32"/>
      <c r="F62" s="32"/>
      <c r="G62" s="143">
        <v>3717.7999999999997</v>
      </c>
      <c r="H62" s="143">
        <v>3101.2</v>
      </c>
      <c r="I62" s="143">
        <v>2522.1</v>
      </c>
      <c r="J62" s="143">
        <v>3947.6</v>
      </c>
      <c r="K62" s="143">
        <v>4432</v>
      </c>
      <c r="L62" s="143">
        <v>6544.4000000000005</v>
      </c>
      <c r="M62" s="143">
        <v>10426.400000000001</v>
      </c>
      <c r="N62" s="143">
        <v>6120.6</v>
      </c>
      <c r="O62" s="146"/>
    </row>
    <row r="63" spans="2:15" collapsed="1">
      <c r="B63" s="38"/>
      <c r="C63" s="38" t="s">
        <v>36</v>
      </c>
      <c r="D63" s="39"/>
      <c r="E63" s="40"/>
      <c r="F63" s="41"/>
      <c r="G63" s="144">
        <v>18722.599999999999</v>
      </c>
      <c r="H63" s="144">
        <v>27668.100000000002</v>
      </c>
      <c r="I63" s="144">
        <v>20378.099999999999</v>
      </c>
      <c r="J63" s="144">
        <v>26772.800000000003</v>
      </c>
      <c r="K63" s="144">
        <v>32412.800000000003</v>
      </c>
      <c r="L63" s="144">
        <v>39516.300000000003</v>
      </c>
      <c r="M63" s="144">
        <v>39934.400000000001</v>
      </c>
      <c r="N63" s="144">
        <v>40645.5</v>
      </c>
      <c r="O63" s="146"/>
    </row>
    <row r="64" spans="2:15" ht="15" hidden="1" outlineLevel="1">
      <c r="B64" s="32"/>
      <c r="C64" s="32"/>
      <c r="D64" s="32" t="s">
        <v>35</v>
      </c>
      <c r="E64" s="32"/>
      <c r="F64" s="32"/>
      <c r="G64" s="143">
        <v>17598.7</v>
      </c>
      <c r="H64" s="143">
        <v>24472.000000000004</v>
      </c>
      <c r="I64" s="143">
        <v>3208</v>
      </c>
      <c r="J64" s="143">
        <v>2872.6000000000004</v>
      </c>
      <c r="K64" s="143">
        <v>3372.9999999999995</v>
      </c>
      <c r="L64" s="143">
        <v>9110.9</v>
      </c>
      <c r="M64" s="143">
        <v>8035.5999999999995</v>
      </c>
      <c r="N64" s="143">
        <v>8082.2999999999993</v>
      </c>
      <c r="O64" s="146"/>
    </row>
    <row r="65" spans="1:23" ht="15" hidden="1" outlineLevel="1">
      <c r="B65" s="32"/>
      <c r="C65" s="32"/>
      <c r="D65" s="32" t="s">
        <v>28</v>
      </c>
      <c r="E65" s="32"/>
      <c r="F65" s="32"/>
      <c r="G65" s="143">
        <v>1123.9000000000001</v>
      </c>
      <c r="H65" s="143">
        <v>3196.1</v>
      </c>
      <c r="I65" s="143">
        <v>17170.099999999999</v>
      </c>
      <c r="J65" s="143">
        <v>23900.199999999997</v>
      </c>
      <c r="K65" s="143">
        <v>29039.8</v>
      </c>
      <c r="L65" s="143">
        <v>30405.4</v>
      </c>
      <c r="M65" s="143">
        <v>31898.799999999999</v>
      </c>
      <c r="N65" s="143">
        <v>32563.199999999997</v>
      </c>
      <c r="O65" s="146"/>
    </row>
    <row r="66" spans="1:23" s="135" customFormat="1" collapsed="1">
      <c r="A66" s="132"/>
      <c r="B66" s="38"/>
      <c r="C66" s="38" t="s">
        <v>50</v>
      </c>
      <c r="D66" s="39"/>
      <c r="E66" s="40"/>
      <c r="F66" s="41"/>
      <c r="G66" s="144">
        <v>14552.7</v>
      </c>
      <c r="H66" s="144">
        <v>18399.2</v>
      </c>
      <c r="I66" s="144">
        <v>19081.400000000001</v>
      </c>
      <c r="J66" s="144">
        <v>24645.599999999999</v>
      </c>
      <c r="K66" s="144">
        <v>25646</v>
      </c>
      <c r="L66" s="144">
        <v>24750.199999999997</v>
      </c>
      <c r="M66" s="144">
        <v>31675.1</v>
      </c>
      <c r="N66" s="144">
        <v>27196.800000000003</v>
      </c>
      <c r="O66" s="146"/>
      <c r="P66" s="132"/>
      <c r="Q66" s="132"/>
      <c r="R66" s="132"/>
      <c r="S66" s="132"/>
      <c r="T66" s="132"/>
      <c r="U66" s="132"/>
      <c r="V66" s="132"/>
      <c r="W66" s="132"/>
    </row>
    <row r="67" spans="1:23" s="135" customFormat="1" ht="15" hidden="1" outlineLevel="1">
      <c r="A67" s="132"/>
      <c r="B67" s="41"/>
      <c r="C67" s="41"/>
      <c r="D67" s="41" t="s">
        <v>35</v>
      </c>
      <c r="E67" s="41"/>
      <c r="F67" s="41"/>
      <c r="G67" s="145">
        <v>10571.1</v>
      </c>
      <c r="H67" s="145">
        <v>11448.1</v>
      </c>
      <c r="I67" s="145">
        <v>10503.4</v>
      </c>
      <c r="J67" s="145">
        <v>17395.8</v>
      </c>
      <c r="K67" s="145">
        <v>15358.3</v>
      </c>
      <c r="L67" s="145">
        <v>13484.6</v>
      </c>
      <c r="M67" s="145">
        <v>16431.5</v>
      </c>
      <c r="N67" s="145">
        <v>16394.7</v>
      </c>
      <c r="O67" s="146"/>
      <c r="P67" s="132"/>
      <c r="Q67" s="132"/>
      <c r="R67" s="132"/>
      <c r="S67" s="132"/>
      <c r="T67" s="132"/>
      <c r="U67" s="132"/>
      <c r="V67" s="132"/>
      <c r="W67" s="132"/>
    </row>
    <row r="68" spans="1:23" ht="15" hidden="1" outlineLevel="1">
      <c r="B68" s="41"/>
      <c r="C68" s="41"/>
      <c r="D68" s="41" t="s">
        <v>28</v>
      </c>
      <c r="E68" s="41"/>
      <c r="F68" s="41"/>
      <c r="G68" s="145">
        <v>3981.6000000000004</v>
      </c>
      <c r="H68" s="145">
        <v>6951.1</v>
      </c>
      <c r="I68" s="145">
        <v>8578</v>
      </c>
      <c r="J68" s="145">
        <v>7249.7999999999993</v>
      </c>
      <c r="K68" s="145">
        <v>10287.700000000001</v>
      </c>
      <c r="L68" s="145">
        <v>11265.599999999999</v>
      </c>
      <c r="M68" s="145">
        <v>15243.599999999999</v>
      </c>
      <c r="N68" s="145">
        <v>10802.1</v>
      </c>
      <c r="O68" s="146"/>
    </row>
    <row r="69" spans="1:23" collapsed="1">
      <c r="B69" s="38"/>
      <c r="C69" s="38" t="s">
        <v>37</v>
      </c>
      <c r="D69" s="39"/>
      <c r="E69" s="40"/>
      <c r="F69" s="41"/>
      <c r="G69" s="144">
        <v>46280.600000000006</v>
      </c>
      <c r="H69" s="144">
        <v>64055.8</v>
      </c>
      <c r="I69" s="144">
        <v>33769.099999999984</v>
      </c>
      <c r="J69" s="144">
        <v>43408.7</v>
      </c>
      <c r="K69" s="144">
        <v>52329.100000000006</v>
      </c>
      <c r="L69" s="144">
        <v>64281.3</v>
      </c>
      <c r="M69" s="144">
        <v>81330.100000000006</v>
      </c>
      <c r="N69" s="144">
        <v>68353.2</v>
      </c>
      <c r="O69" s="146"/>
    </row>
    <row r="70" spans="1:23" ht="15" hidden="1" outlineLevel="1">
      <c r="B70" s="32"/>
      <c r="C70" s="32"/>
      <c r="D70" s="32" t="s">
        <v>35</v>
      </c>
      <c r="E70" s="32"/>
      <c r="F70" s="32"/>
      <c r="G70" s="143">
        <v>26432.5</v>
      </c>
      <c r="H70" s="143">
        <v>32239.5</v>
      </c>
      <c r="I70" s="143">
        <v>26854.999999999985</v>
      </c>
      <c r="J70" s="143">
        <v>33926.899999999994</v>
      </c>
      <c r="K70" s="143">
        <v>42499.3</v>
      </c>
      <c r="L70" s="143">
        <v>51228.1</v>
      </c>
      <c r="M70" s="143">
        <v>60256.3</v>
      </c>
      <c r="N70" s="143">
        <v>57282.8</v>
      </c>
      <c r="O70" s="146"/>
    </row>
    <row r="71" spans="1:23" ht="15" hidden="1" outlineLevel="1">
      <c r="B71" s="32"/>
      <c r="C71" s="32"/>
      <c r="D71" s="32" t="s">
        <v>28</v>
      </c>
      <c r="E71" s="32"/>
      <c r="F71" s="32"/>
      <c r="G71" s="143">
        <v>19848.099999999999</v>
      </c>
      <c r="H71" s="143">
        <v>31816.3</v>
      </c>
      <c r="I71" s="143">
        <v>6914.1</v>
      </c>
      <c r="J71" s="143">
        <v>9481.8000000000029</v>
      </c>
      <c r="K71" s="143">
        <v>9829.7999999999993</v>
      </c>
      <c r="L71" s="143">
        <v>13053.199999999999</v>
      </c>
      <c r="M71" s="143">
        <v>21073.8</v>
      </c>
      <c r="N71" s="143">
        <v>11070.4</v>
      </c>
      <c r="O71" s="146"/>
    </row>
    <row r="72" spans="1:23" collapsed="1">
      <c r="C72" s="45"/>
      <c r="D72" s="47"/>
      <c r="E72" s="48"/>
      <c r="F72" s="47"/>
      <c r="G72" s="157"/>
      <c r="H72" s="157"/>
      <c r="I72" s="157"/>
      <c r="J72" s="157"/>
      <c r="K72" s="157"/>
      <c r="L72" s="157"/>
      <c r="M72" s="157"/>
      <c r="N72" s="157"/>
      <c r="O72" s="146"/>
    </row>
    <row r="73" spans="1:23">
      <c r="B73" s="23" t="s">
        <v>38</v>
      </c>
      <c r="C73" s="23"/>
      <c r="D73" s="23"/>
      <c r="E73" s="23"/>
      <c r="F73" s="23"/>
      <c r="G73" s="141">
        <v>-203938.30000000005</v>
      </c>
      <c r="H73" s="141">
        <v>-228133.99999999977</v>
      </c>
      <c r="I73" s="141">
        <v>-257855.50000000012</v>
      </c>
      <c r="J73" s="141">
        <v>-331372.79999999981</v>
      </c>
      <c r="K73" s="141">
        <v>-247650.89999999991</v>
      </c>
      <c r="L73" s="141">
        <v>-611742.49999999953</v>
      </c>
      <c r="M73" s="141">
        <v>-334366</v>
      </c>
      <c r="N73" s="141">
        <v>-36964.399999999441</v>
      </c>
      <c r="O73" s="146"/>
    </row>
    <row r="74" spans="1:23">
      <c r="G74" s="157"/>
      <c r="H74" s="157"/>
      <c r="I74" s="157"/>
      <c r="J74" s="157"/>
      <c r="K74" s="157"/>
      <c r="L74" s="157"/>
      <c r="M74" s="157"/>
      <c r="N74" s="157"/>
    </row>
    <row r="75" spans="1:23" ht="15">
      <c r="B75" s="27"/>
      <c r="C75" s="27" t="s">
        <v>51</v>
      </c>
      <c r="D75" s="27"/>
      <c r="E75" s="27"/>
      <c r="F75" s="27"/>
      <c r="G75" s="142">
        <v>334031.39999999997</v>
      </c>
      <c r="H75" s="142">
        <v>257456.9</v>
      </c>
      <c r="I75" s="142">
        <v>130150.3</v>
      </c>
      <c r="J75" s="142">
        <v>76015.199999999997</v>
      </c>
      <c r="K75" s="142">
        <v>383420.9</v>
      </c>
      <c r="L75" s="142">
        <v>96860.899999999965</v>
      </c>
      <c r="M75" s="142">
        <v>419877.19999999995</v>
      </c>
      <c r="N75" s="142">
        <v>347540.1</v>
      </c>
    </row>
    <row r="76" spans="1:23">
      <c r="G76" s="157"/>
      <c r="H76" s="157"/>
      <c r="I76" s="157"/>
      <c r="J76" s="157"/>
      <c r="K76" s="157"/>
      <c r="L76" s="157"/>
      <c r="M76" s="157"/>
      <c r="N76" s="157"/>
    </row>
    <row r="77" spans="1:23">
      <c r="B77" s="23" t="s">
        <v>40</v>
      </c>
      <c r="C77" s="23"/>
      <c r="D77" s="23"/>
      <c r="E77" s="23"/>
      <c r="F77" s="23"/>
      <c r="G77" s="141">
        <v>-537969.69999999995</v>
      </c>
      <c r="H77" s="141">
        <v>-485590.89999999979</v>
      </c>
      <c r="I77" s="141">
        <v>-388005.80000000016</v>
      </c>
      <c r="J77" s="141">
        <f>+J73-J75</f>
        <v>-407387.99999999983</v>
      </c>
      <c r="K77" s="141">
        <v>-631071.79999999993</v>
      </c>
      <c r="L77" s="141">
        <v>-708603.39999999944</v>
      </c>
      <c r="M77" s="141">
        <v>-754243.2</v>
      </c>
      <c r="N77" s="141">
        <v>-384504.5</v>
      </c>
    </row>
    <row r="78" spans="1:23" s="137" customFormat="1" ht="15">
      <c r="A78" s="139"/>
      <c r="B78" s="63"/>
      <c r="C78" s="110"/>
      <c r="D78" s="140"/>
      <c r="E78" s="54"/>
      <c r="F78" s="51"/>
      <c r="G78" s="157"/>
      <c r="H78" s="157"/>
      <c r="I78" s="157"/>
      <c r="J78" s="157"/>
      <c r="K78" s="157"/>
      <c r="L78" s="157"/>
      <c r="M78" s="157"/>
      <c r="N78" s="157"/>
      <c r="O78" s="139"/>
      <c r="P78" s="139"/>
      <c r="Q78" s="139"/>
      <c r="R78" s="139"/>
      <c r="S78" s="139"/>
      <c r="T78" s="139"/>
      <c r="U78" s="139"/>
      <c r="V78" s="139"/>
      <c r="W78" s="139"/>
    </row>
    <row r="79" spans="1:23" s="137" customFormat="1" ht="15">
      <c r="A79" s="139"/>
      <c r="B79" s="27"/>
      <c r="C79" s="27" t="s">
        <v>119</v>
      </c>
      <c r="D79" s="27"/>
      <c r="E79" s="27"/>
      <c r="F79" s="27"/>
      <c r="G79" s="142">
        <v>0</v>
      </c>
      <c r="H79" s="142">
        <v>0</v>
      </c>
      <c r="I79" s="142">
        <v>0</v>
      </c>
      <c r="J79" s="142">
        <v>0</v>
      </c>
      <c r="K79" s="142">
        <v>0</v>
      </c>
      <c r="L79" s="142">
        <v>0</v>
      </c>
      <c r="M79" s="142">
        <v>0</v>
      </c>
      <c r="N79" s="142">
        <v>0</v>
      </c>
      <c r="O79" s="139"/>
      <c r="P79" s="139"/>
      <c r="Q79" s="139"/>
      <c r="R79" s="139"/>
      <c r="S79" s="139"/>
      <c r="T79" s="139"/>
      <c r="U79" s="139"/>
      <c r="V79" s="139"/>
      <c r="W79" s="139"/>
    </row>
    <row r="80" spans="1:23" ht="15">
      <c r="B80" s="137"/>
      <c r="C80" s="136"/>
      <c r="D80" s="140"/>
      <c r="E80" s="140"/>
      <c r="F80" s="140"/>
      <c r="G80" s="157"/>
      <c r="H80" s="157"/>
      <c r="I80" s="157"/>
      <c r="J80" s="157"/>
      <c r="K80" s="157"/>
      <c r="L80" s="157"/>
      <c r="M80" s="157"/>
      <c r="N80" s="157"/>
    </row>
    <row r="81" spans="2:14">
      <c r="B81" s="23" t="s">
        <v>120</v>
      </c>
      <c r="C81" s="8"/>
      <c r="D81" s="9"/>
      <c r="E81" s="10"/>
      <c r="F81" s="11"/>
      <c r="G81" s="173">
        <v>-203938.30000000005</v>
      </c>
      <c r="H81" s="141">
        <v>-228133.99999999977</v>
      </c>
      <c r="I81" s="141">
        <v>-257855.50000000012</v>
      </c>
      <c r="J81" s="141">
        <v>-331372.79999999981</v>
      </c>
      <c r="K81" s="141">
        <v>-247650.89999999991</v>
      </c>
      <c r="L81" s="141">
        <v>-611742.49999999953</v>
      </c>
      <c r="M81" s="141">
        <v>-334366</v>
      </c>
      <c r="N81" s="141">
        <v>-36964.399999999441</v>
      </c>
    </row>
    <row r="82" spans="2:14" ht="15">
      <c r="B82" s="65"/>
      <c r="C82" s="112"/>
      <c r="D82" s="140"/>
      <c r="E82" s="54"/>
      <c r="F82" s="51"/>
      <c r="G82" s="51"/>
      <c r="H82" s="151"/>
      <c r="I82" s="151"/>
      <c r="J82" s="151"/>
      <c r="K82" s="159"/>
      <c r="L82" s="159"/>
      <c r="M82" s="159"/>
      <c r="N82" s="159"/>
    </row>
    <row r="83" spans="2:14" ht="15">
      <c r="B83" s="65"/>
      <c r="C83" s="63"/>
      <c r="D83" s="140"/>
      <c r="E83" s="54"/>
      <c r="F83" s="51"/>
      <c r="G83" s="163"/>
      <c r="H83" s="163"/>
      <c r="I83" s="163"/>
      <c r="J83" s="163"/>
      <c r="K83" s="159"/>
      <c r="L83" s="159"/>
      <c r="M83" s="159"/>
      <c r="N83" s="159"/>
    </row>
    <row r="84" spans="2:14">
      <c r="B84" s="113"/>
      <c r="C84" s="55"/>
      <c r="D84" s="140"/>
      <c r="E84" s="54"/>
      <c r="F84" s="51"/>
      <c r="G84" s="51"/>
      <c r="K84" s="159"/>
      <c r="L84" s="159"/>
      <c r="M84" s="159"/>
      <c r="N84" s="159"/>
    </row>
    <row r="85" spans="2:14">
      <c r="B85" s="66"/>
      <c r="C85" s="55"/>
      <c r="D85" s="140"/>
      <c r="E85" s="54"/>
      <c r="F85" s="51"/>
      <c r="G85" s="51"/>
      <c r="K85" s="159"/>
      <c r="L85" s="159"/>
      <c r="M85" s="159"/>
      <c r="N85" s="159"/>
    </row>
    <row r="86" spans="2:14">
      <c r="B86" s="99"/>
      <c r="C86" s="55"/>
      <c r="D86" s="140"/>
      <c r="E86" s="54"/>
      <c r="F86" s="51"/>
      <c r="G86" s="51"/>
      <c r="K86" s="159"/>
      <c r="L86" s="159"/>
      <c r="M86" s="159"/>
      <c r="N86" s="159"/>
    </row>
    <row r="87" spans="2:14">
      <c r="B87" s="114"/>
      <c r="C87" s="55"/>
      <c r="D87" s="140"/>
      <c r="E87" s="54"/>
      <c r="F87" s="51"/>
      <c r="G87" s="51"/>
      <c r="K87" s="159"/>
      <c r="L87" s="159"/>
      <c r="M87" s="159"/>
      <c r="N87" s="159"/>
    </row>
    <row r="88" spans="2:14">
      <c r="B88" s="99"/>
      <c r="C88" s="55"/>
      <c r="D88" s="140"/>
      <c r="E88" s="54"/>
      <c r="F88" s="51"/>
      <c r="G88" s="51"/>
    </row>
    <row r="89" spans="2:14">
      <c r="B89" s="115"/>
      <c r="C89" s="55"/>
      <c r="D89" s="140"/>
      <c r="E89" s="54"/>
      <c r="F89" s="51"/>
      <c r="G89" s="51"/>
    </row>
    <row r="90" spans="2:14">
      <c r="B90" s="99"/>
      <c r="C90" s="55"/>
      <c r="D90" s="140"/>
      <c r="E90" s="54"/>
      <c r="F90" s="51"/>
      <c r="G90" s="51"/>
    </row>
    <row r="91" spans="2:14">
      <c r="B91" s="69"/>
      <c r="C91" s="55"/>
      <c r="D91" s="140"/>
      <c r="E91" s="54"/>
      <c r="F91" s="51"/>
      <c r="G91" s="51"/>
    </row>
    <row r="92" spans="2:14">
      <c r="B92" s="125"/>
      <c r="C92" s="126"/>
      <c r="D92" s="127"/>
      <c r="E92" s="128"/>
      <c r="F92" s="129"/>
      <c r="G92" s="129"/>
    </row>
    <row r="93" spans="2:14">
      <c r="B93" s="70"/>
      <c r="C93" s="55"/>
      <c r="D93" s="7"/>
      <c r="E93" s="5"/>
      <c r="F93" s="6"/>
      <c r="G93" s="6"/>
    </row>
    <row r="94" spans="2:14">
      <c r="B94" s="70"/>
      <c r="C94" s="55"/>
      <c r="D94" s="7"/>
      <c r="E94" s="5"/>
      <c r="F94" s="6"/>
      <c r="G94" s="6"/>
    </row>
    <row r="95" spans="2:14" ht="15">
      <c r="B95" s="70"/>
      <c r="C95" s="70"/>
      <c r="D95" s="7"/>
      <c r="E95" s="5"/>
      <c r="F95" s="6"/>
      <c r="G95" s="6"/>
    </row>
    <row r="96" spans="2:14" ht="15">
      <c r="B96" s="170"/>
      <c r="C96" s="170"/>
      <c r="D96" s="170"/>
      <c r="E96" s="170"/>
      <c r="F96" s="170"/>
      <c r="G96" s="170"/>
    </row>
    <row r="97" spans="2:7" ht="15">
      <c r="B97" s="170"/>
      <c r="C97" s="170"/>
      <c r="D97" s="170"/>
      <c r="E97" s="170"/>
      <c r="F97" s="170"/>
      <c r="G97" s="170"/>
    </row>
    <row r="98" spans="2:7" ht="15">
      <c r="B98" s="65"/>
      <c r="C98" s="171"/>
      <c r="D98" s="171"/>
      <c r="E98" s="171"/>
      <c r="F98" s="171"/>
      <c r="G98" s="171"/>
    </row>
    <row r="99" spans="2:7" ht="15">
      <c r="B99" s="65"/>
      <c r="C99" s="171"/>
      <c r="D99" s="171"/>
      <c r="E99" s="171"/>
      <c r="F99" s="171"/>
      <c r="G99" s="171"/>
    </row>
    <row r="100" spans="2:7" ht="15">
      <c r="B100" s="65"/>
      <c r="C100" s="171"/>
      <c r="D100" s="171"/>
      <c r="E100" s="171"/>
      <c r="F100" s="171"/>
      <c r="G100" s="171"/>
    </row>
    <row r="101" spans="2:7" ht="15">
      <c r="B101" s="70"/>
      <c r="C101" s="171"/>
      <c r="D101" s="171"/>
      <c r="E101" s="171"/>
      <c r="F101" s="171"/>
      <c r="G101" s="171"/>
    </row>
    <row r="102" spans="2:7" ht="15">
      <c r="B102" s="170"/>
      <c r="C102" s="170"/>
      <c r="D102" s="170"/>
      <c r="E102" s="170"/>
      <c r="F102" s="170"/>
      <c r="G102" s="170"/>
    </row>
    <row r="103" spans="2:7" ht="15">
      <c r="B103" s="170"/>
      <c r="C103" s="170"/>
      <c r="D103" s="170"/>
      <c r="E103" s="170"/>
      <c r="F103" s="170"/>
      <c r="G103" s="170"/>
    </row>
    <row r="104" spans="2:7" ht="16.5">
      <c r="B104" s="123"/>
      <c r="C104" s="55"/>
      <c r="D104" s="140"/>
      <c r="E104" s="54"/>
      <c r="F104" s="51"/>
      <c r="G104" s="51"/>
    </row>
    <row r="105" spans="2:7" ht="16.5">
      <c r="B105" s="86"/>
    </row>
    <row r="106" spans="2:7" ht="16.5">
      <c r="B106" s="86"/>
    </row>
    <row r="107" spans="2:7" ht="16.5">
      <c r="B107" s="87"/>
    </row>
    <row r="108" spans="2:7" ht="16.5">
      <c r="B108" s="86"/>
    </row>
    <row r="109" spans="2:7" ht="16.5">
      <c r="B109" s="86"/>
    </row>
    <row r="110" spans="2:7" ht="16.5">
      <c r="B110" s="86"/>
    </row>
    <row r="111" spans="2:7" ht="16.5">
      <c r="B111" s="88"/>
    </row>
    <row r="112" spans="2:7" ht="16.5">
      <c r="B112" s="88"/>
      <c r="C112" s="82"/>
      <c r="D112" s="83"/>
      <c r="E112" s="84"/>
      <c r="F112" s="57"/>
      <c r="G112" s="57"/>
    </row>
    <row r="113" spans="2:7">
      <c r="B113" s="85"/>
      <c r="C113" s="82"/>
      <c r="D113" s="83"/>
      <c r="E113" s="84"/>
      <c r="F113" s="57"/>
      <c r="G113" s="57"/>
    </row>
    <row r="114" spans="2:7">
      <c r="C114" s="82"/>
      <c r="D114" s="83"/>
      <c r="E114" s="84"/>
      <c r="F114" s="57"/>
      <c r="G114" s="57"/>
    </row>
    <row r="115" spans="2:7">
      <c r="C115" s="82"/>
      <c r="D115" s="83"/>
      <c r="E115" s="84"/>
      <c r="F115" s="57"/>
      <c r="G115" s="57"/>
    </row>
    <row r="116" spans="2:7">
      <c r="C116" s="82"/>
      <c r="D116" s="83"/>
      <c r="E116" s="84"/>
      <c r="F116" s="57"/>
      <c r="G116" s="57"/>
    </row>
    <row r="117" spans="2:7">
      <c r="C117" s="82"/>
      <c r="D117" s="83"/>
      <c r="E117" s="84"/>
      <c r="F117" s="57"/>
      <c r="G117" s="57"/>
    </row>
    <row r="118" spans="2:7">
      <c r="C118" s="82"/>
      <c r="D118" s="83"/>
      <c r="E118" s="84"/>
      <c r="F118" s="57"/>
      <c r="G118" s="57"/>
    </row>
    <row r="119" spans="2:7">
      <c r="C119" s="82"/>
      <c r="D119" s="83"/>
      <c r="E119" s="84"/>
      <c r="F119" s="57"/>
      <c r="G119" s="57"/>
    </row>
    <row r="120" spans="2:7">
      <c r="C120" s="82"/>
      <c r="D120" s="83"/>
      <c r="E120" s="84"/>
      <c r="F120" s="57"/>
      <c r="G120" s="57"/>
    </row>
    <row r="121" spans="2:7">
      <c r="C121" s="82"/>
      <c r="D121" s="83"/>
      <c r="E121" s="84"/>
      <c r="F121" s="57"/>
      <c r="G121" s="57"/>
    </row>
    <row r="122" spans="2:7">
      <c r="C122" s="82"/>
      <c r="D122" s="83"/>
      <c r="E122" s="84"/>
      <c r="F122" s="57"/>
      <c r="G122" s="57"/>
    </row>
  </sheetData>
  <mergeCells count="2">
    <mergeCell ref="C2:H2"/>
    <mergeCell ref="B3:N3"/>
  </mergeCells>
  <pageMargins left="0.70866141732283472" right="0.70866141732283472" top="0.74803149606299213" bottom="0.74803149606299213" header="0.31496062992125984" footer="0.31496062992125984"/>
  <pageSetup paperSize="9"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86"/>
      <c r="C1" s="286"/>
      <c r="D1" s="286"/>
      <c r="E1" s="286"/>
      <c r="F1" s="286"/>
      <c r="G1" s="286"/>
      <c r="H1" s="286"/>
      <c r="I1" s="286"/>
      <c r="J1" s="286"/>
      <c r="K1" s="286"/>
    </row>
    <row r="2" spans="2:11">
      <c r="B2" s="15"/>
      <c r="C2" s="15"/>
      <c r="D2" s="15"/>
      <c r="E2" s="15"/>
      <c r="F2" s="15"/>
      <c r="G2" s="15"/>
      <c r="H2" s="75"/>
      <c r="I2" s="15"/>
      <c r="J2" s="15"/>
      <c r="K2" s="15"/>
    </row>
    <row r="3" spans="2:11" ht="15" customHeight="1">
      <c r="G3" s="287" t="s">
        <v>44</v>
      </c>
      <c r="H3" s="287"/>
      <c r="I3" s="287" t="s">
        <v>45</v>
      </c>
      <c r="J3" s="287"/>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283"/>
      <c r="C121" s="283"/>
      <c r="D121" s="283"/>
      <c r="E121" s="283"/>
      <c r="F121" s="283"/>
      <c r="G121" s="283"/>
      <c r="H121" s="283"/>
      <c r="I121" s="283"/>
      <c r="J121" s="283"/>
      <c r="K121" s="283"/>
      <c r="L121" s="72"/>
      <c r="M121" s="72"/>
      <c r="N121" s="72"/>
      <c r="O121" s="72"/>
      <c r="P121" s="72"/>
      <c r="Q121" s="72"/>
      <c r="R121" s="72"/>
      <c r="S121" s="72"/>
      <c r="T121" s="72"/>
      <c r="U121" s="72"/>
      <c r="V121" s="72"/>
      <c r="W121" s="72"/>
      <c r="X121" s="72"/>
      <c r="Y121" s="72"/>
      <c r="Z121" s="72"/>
    </row>
    <row r="122" spans="2:26" s="73" customFormat="1" ht="15">
      <c r="B122" s="283"/>
      <c r="C122" s="283"/>
      <c r="D122" s="283"/>
      <c r="E122" s="283"/>
      <c r="F122" s="283"/>
      <c r="G122" s="283"/>
      <c r="H122" s="283"/>
      <c r="I122" s="283"/>
      <c r="J122" s="283"/>
      <c r="K122" s="283"/>
      <c r="L122" s="72"/>
      <c r="M122" s="72"/>
      <c r="N122" s="72"/>
      <c r="O122" s="72"/>
      <c r="P122" s="72"/>
      <c r="Q122" s="72"/>
      <c r="R122" s="72"/>
      <c r="S122" s="72"/>
      <c r="T122" s="72"/>
      <c r="U122" s="72"/>
      <c r="V122" s="72"/>
      <c r="W122" s="72"/>
      <c r="X122" s="72"/>
      <c r="Y122" s="72"/>
      <c r="Z122" s="72"/>
    </row>
    <row r="123" spans="2:26" s="73" customFormat="1">
      <c r="B123" s="65"/>
      <c r="C123" s="284"/>
      <c r="D123" s="284"/>
      <c r="E123" s="284"/>
      <c r="F123" s="284"/>
      <c r="G123" s="284"/>
      <c r="H123" s="284"/>
      <c r="I123" s="284"/>
      <c r="J123" s="284"/>
      <c r="K123" s="284"/>
      <c r="L123" s="51"/>
      <c r="M123" s="55"/>
      <c r="N123" s="55"/>
      <c r="O123" s="72"/>
      <c r="P123" s="72"/>
      <c r="Q123" s="72"/>
      <c r="R123" s="72"/>
      <c r="S123" s="72"/>
      <c r="T123" s="72"/>
      <c r="U123" s="72"/>
      <c r="V123" s="72"/>
      <c r="W123" s="72"/>
      <c r="X123" s="72"/>
      <c r="Y123" s="72"/>
      <c r="Z123" s="72"/>
    </row>
    <row r="124" spans="2:26" s="73" customFormat="1" ht="15">
      <c r="B124" s="65"/>
      <c r="C124" s="284"/>
      <c r="D124" s="284"/>
      <c r="E124" s="284"/>
      <c r="F124" s="284"/>
      <c r="G124" s="284"/>
      <c r="H124" s="284"/>
      <c r="I124" s="284"/>
      <c r="J124" s="284"/>
      <c r="K124" s="284"/>
      <c r="L124" s="72"/>
      <c r="M124" s="72"/>
      <c r="N124" s="72"/>
      <c r="O124" s="72"/>
      <c r="P124" s="72"/>
      <c r="Q124" s="72"/>
      <c r="R124" s="72"/>
      <c r="S124" s="72"/>
      <c r="T124" s="72"/>
      <c r="U124" s="72"/>
      <c r="V124" s="72"/>
      <c r="W124" s="72"/>
      <c r="X124" s="72"/>
      <c r="Y124" s="72"/>
      <c r="Z124" s="72"/>
    </row>
    <row r="125" spans="2:26" s="73" customFormat="1" ht="15">
      <c r="B125" s="65"/>
      <c r="C125" s="284"/>
      <c r="D125" s="284"/>
      <c r="E125" s="284"/>
      <c r="F125" s="284"/>
      <c r="G125" s="284"/>
      <c r="H125" s="284"/>
      <c r="I125" s="284"/>
      <c r="J125" s="284"/>
      <c r="K125" s="284"/>
      <c r="L125" s="72"/>
      <c r="M125" s="72"/>
      <c r="N125" s="72"/>
      <c r="O125" s="72"/>
      <c r="P125" s="72"/>
      <c r="Q125" s="72"/>
      <c r="R125" s="72"/>
      <c r="S125" s="72"/>
      <c r="T125" s="72"/>
      <c r="U125" s="72"/>
      <c r="V125" s="72"/>
      <c r="W125" s="72"/>
      <c r="X125" s="72"/>
      <c r="Y125" s="72"/>
      <c r="Z125" s="72"/>
    </row>
    <row r="126" spans="2:26" s="73" customFormat="1" ht="15">
      <c r="B126" s="70"/>
      <c r="C126" s="284"/>
      <c r="D126" s="284"/>
      <c r="E126" s="284"/>
      <c r="F126" s="284"/>
      <c r="G126" s="284"/>
      <c r="H126" s="284"/>
      <c r="I126" s="284"/>
      <c r="J126" s="284"/>
      <c r="K126" s="284"/>
    </row>
    <row r="127" spans="2:26" s="73" customFormat="1" ht="15">
      <c r="B127" s="283"/>
      <c r="C127" s="283"/>
      <c r="D127" s="283"/>
      <c r="E127" s="283"/>
      <c r="F127" s="283"/>
      <c r="G127" s="283"/>
      <c r="H127" s="283"/>
      <c r="I127" s="283"/>
      <c r="J127" s="283"/>
      <c r="K127" s="283"/>
    </row>
    <row r="128" spans="2:26" s="73" customFormat="1" ht="15">
      <c r="B128" s="283"/>
      <c r="C128" s="283"/>
      <c r="D128" s="283"/>
      <c r="E128" s="283"/>
      <c r="F128" s="283"/>
      <c r="G128" s="283"/>
      <c r="H128" s="283"/>
      <c r="I128" s="283"/>
      <c r="J128" s="283"/>
      <c r="K128" s="283"/>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Agosto</vt:lpstr>
      <vt:lpstr>Mensualización</vt:lpstr>
      <vt:lpstr>SALIDA PRENSA ENERO</vt:lpstr>
      <vt:lpstr>Agosto!Área_de_impresión</vt:lpstr>
      <vt:lpstr>AIF!Área_de_impresión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Paolo</cp:lastModifiedBy>
  <cp:lastPrinted>2023-09-29T19:40:04Z</cp:lastPrinted>
  <dcterms:created xsi:type="dcterms:W3CDTF">2017-02-01T16:55:20Z</dcterms:created>
  <dcterms:modified xsi:type="dcterms:W3CDTF">2023-10-30T15:54:22Z</dcterms:modified>
</cp:coreProperties>
</file>