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9 Caja Septiembre 23\Publicacion\"/>
    </mc:Choice>
  </mc:AlternateContent>
  <bookViews>
    <workbookView xWindow="0" yWindow="0" windowWidth="17490" windowHeight="11910" firstSheet="1" activeTab="1"/>
  </bookViews>
  <sheets>
    <sheet name="VarMensual" sheetId="15" state="hidden" r:id="rId1"/>
    <sheet name="AIF" sheetId="22" r:id="rId2"/>
    <sheet name="Septiembre" sheetId="24" r:id="rId3"/>
    <sheet name="Mensualización" sheetId="25" r:id="rId4"/>
    <sheet name="SALIDA PRENSA ENERO" sheetId="16" state="hidden" r:id="rId5"/>
  </sheets>
  <definedNames>
    <definedName name="_xlnm.Print_Area" localSheetId="1">AIF!$A$1:$J$99</definedName>
    <definedName name="_xlnm.Print_Area" localSheetId="3">Mensualización!$A$1:$O$81</definedName>
    <definedName name="_xlnm.Print_Area" localSheetId="2">Septiembre!$A$1:$O$81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<sst xmlns="http://schemas.openxmlformats.org/spreadsheetml/2006/main" count="482" uniqueCount="239">
  <si>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</si>
  <si>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</si>
  <si>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</si>
  <si>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</si>
  <si>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</si>
  <si>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</si>
  <si>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</si>
  <si>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</si>
  <si>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</si>
  <si>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</si>
  <si>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</si>
  <si>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</si>
  <si>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</si>
  <si>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</si>
  <si>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</si>
  <si>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</si>
  <si>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</si>
  <si>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</si>
  <si>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</si>
  <si>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</si>
  <si>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</si>
  <si>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</si>
  <si>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</si>
  <si>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</si>
  <si>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</si>
  <si>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</si>
  <si>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</si>
  <si>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</si>
  <si>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</si>
  <si>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</si>
  <si>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</si>
  <si>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</si>
  <si>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</si>
  <si>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</si>
  <si>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</si>
  <si>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</si>
  <si>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</si>
  <si>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</si>
  <si>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</si>
  <si>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</si>
  <si>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</si>
  <si>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</si>
  <si>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</si>
  <si>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</si>
  <si>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</si>
  <si>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</si>
  <si>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</si>
  <si>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</si>
  <si>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</si>
  <si>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</si>
  <si>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</si>
  <si>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</si>
  <si>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</si>
  <si>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</si>
  <si>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</si>
  <si>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</si>
  <si>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</si>
  <si>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</si>
  <si>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</si>
  <si>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</si>
  <si>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</si>
  <si>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</si>
  <si>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</si>
  <si>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</si>
  <si>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</si>
  <si>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</si>
  <si>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</si>
  <si>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</si>
  <si>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</si>
  <si>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</si>
  <si>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</si>
  <si>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</si>
  <si>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</si>
  <si>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</si>
  <si>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</si>
  <si>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</si>
  <si>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</si>
  <si>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</si>
  <si>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</si>
  <si>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</si>
  <si>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</si>
  <si>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</si>
  <si>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</si>
  <si>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</si>
  <si>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</si>
  <si>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</si>
  <si>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</si>
  <si>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</si>
  <si>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</si>
  <si>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</si>
  <si>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</si>
  <si>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</si>
  <si>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</si>
  <si>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</si>
  <si>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</si>
  <si>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</si>
  <si>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</si>
  <si>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</si>
  <si>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</si>
  <si>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</si>
  <si>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</si>
  <si>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</si>
  <si>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</si>
  <si>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</si>
  <si>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</si>
  <si>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</si>
  <si>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</si>
  <si>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</si>
  <si>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</si>
  <si>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</si>
  <si>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</si>
  <si>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</si>
  <si>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</si>
  <si>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</si>
  <si>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</si>
  <si>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</si>
  <si>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</si>
  <si>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</si>
  <si>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</si>
  <si>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</si>
  <si>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</si>
  <si>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</si>
  <si>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</si>
  <si>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</si>
  <si>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</si>
  <si>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</si>
  <si>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</si>
  <si>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</si>
  <si>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</si>
  <si>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</si>
  <si>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</si>
  <si>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</si>
  <si>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</si>
  <si>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</si>
  <si>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</si>
  <si>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</si>
  <si>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</si>
  <si>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</si>
  <si>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</si>
  <si>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</si>
  <si>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</si>
  <si>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</si>
  <si>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</si>
  <si>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</si>
  <si>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</si>
  <si>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</si>
  <si>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</si>
  <si>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</si>
  <si>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</si>
  <si>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</si>
  <si>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</si>
  <si>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</si>
  <si>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</si>
  <si>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</si>
  <si>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</si>
  <si>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</si>
  <si>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</si>
  <si>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</si>
  <si>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</si>
  <si>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</si>
  <si>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</si>
  <si>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</si>
  <si>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</si>
  <si>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</si>
  <si>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</si>
  <si>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</si>
  <si>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</si>
  <si>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</si>
  <si>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</si>
  <si>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</si>
  <si>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</si>
  <si>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</si>
  <si>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</si>
  <si>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</si>
  <si>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</si>
  <si>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</si>
  <si>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</si>
  <si>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</si>
  <si>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</si>
  <si>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</si>
  <si>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</si>
  <si>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</si>
  <si>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</si>
  <si>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</si>
  <si>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</si>
  <si>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</si>
  <si>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</si>
  <si>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</si>
  <si>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</si>
  <si>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</si>
  <si>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</si>
  <si>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</si>
  <si>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</si>
  <si>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</si>
  <si>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</si>
  <si>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</si>
  <si>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</si>
  <si>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</si>
  <si>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</si>
  <si>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</si>
  <si>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</si>
  <si>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</si>
  <si>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</si>
  <si>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</si>
  <si>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</si>
  <si>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</si>
  <si>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</si>
  <si>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</si>
  <si>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</si>
  <si>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</si>
  <si>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</si>
  <si>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</si>
  <si>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 xml:space="preserve">     - RENTAS DE LA PROPIEDAD NETAS (1)</t>
  </si>
  <si>
    <t xml:space="preserve">       . Intereses Netos (2)</t>
  </si>
  <si>
    <t>SUPERAVIT PRIMARIO (XI-XII)</t>
  </si>
  <si>
    <t>RESULTADO FINANCIERO (XI-XIII)</t>
  </si>
  <si>
    <t>SECTOR PUBLICO BASE CAJA - SEPTIEMBRE 2023</t>
  </si>
  <si>
    <r>
      <rPr>
        <b/>
        <sz val="10"/>
        <color indexed="8"/>
        <rFont val="Arial"/>
        <family val="2"/>
      </rPr>
      <t xml:space="preserve">(1) </t>
    </r>
    <r>
      <rPr>
        <sz val="10"/>
        <color indexed="8"/>
        <rFont val="Arial"/>
        <family val="2"/>
      </rPr>
      <t>Excluye las siguientes rentas de la propiedad:</t>
    </r>
  </si>
  <si>
    <t xml:space="preserve">- las generadas por activos del Sector Público no Financiero en posesión del FGS por $3.760,3 M. </t>
  </si>
  <si>
    <t>- las generadas por activos del Sector Público no Financiero en posesión de organismos del Sector Público no Financiero excluyendo el FGS por $41.574,1 M.</t>
  </si>
  <si>
    <r>
      <rPr>
        <b/>
        <sz val="10"/>
        <rFont val="Arial"/>
        <family val="2"/>
      </rPr>
      <t xml:space="preserve">(2) </t>
    </r>
    <r>
      <rPr>
        <sz val="10"/>
        <rFont val="Arial"/>
        <family val="2"/>
      </rPr>
      <t>Excluye intereses pagados Intra-Sector Público Nacional por $45.334,4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</si>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</sst>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_-* #,##0.00\ _P_t_s_-;\-* #,##0.00\ _P_t_s_-;_-* &quot;-&quot;??\ _P_t_s_-;_-@_-"/>
    <numFmt numFmtId="176" formatCode="#,##0.00_ ;\-#,##0.00\ "/>
    <numFmt numFmtId="177" formatCode="#,##0.0_ ;[Red]\-#,##0.0\ "/>
  </numFmts>
  <fonts count="81">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theme="1"/>
      <name val="Arial"/>
      <family val="2"/>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5" fontId="15" fillId="0" borderId="0" applyFont="0" applyFill="0" applyBorder="0" applyAlignment="0" applyProtection="0"/>
    <xf numFmtId="0" fontId="14" fillId="0" borderId="0"/>
  </cellStyleXfs>
  <cellXfs count="273">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0" fontId="25" fillId="2" borderId="0" xfId="0" applyFont="1" applyFill="1"/>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170"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0" fontId="0" fillId="2" borderId="0" xfId="45" applyNumberFormat="1" applyFont="1" applyFill="1"/>
    <xf numFmtId="172" fontId="23" fillId="2" borderId="0" xfId="45" applyNumberFormat="1" applyFont="1" applyFill="1" applyAlignment="1">
      <alignment horizontal="center" vertical="center"/>
    </xf>
    <xf numFmtId="170" fontId="0" fillId="2" borderId="0" xfId="0" applyNumberFormat="1" applyFill="1"/>
    <xf numFmtId="0" fontId="20" fillId="2" borderId="0" xfId="0" applyFont="1" applyFill="1" applyAlignment="1">
      <alignment horizontal="right" vertical="center"/>
    </xf>
    <xf numFmtId="0" fontId="15" fillId="0" borderId="0" xfId="48" applyFont="1" applyFill="1"/>
    <xf numFmtId="0" fontId="15" fillId="0" borderId="0" xfId="48" applyFont="1" applyFill="1" applyAlignment="1">
      <alignment horizontal="left"/>
    </xf>
    <xf numFmtId="0" fontId="15" fillId="0" borderId="0" xfId="48" applyFont="1" applyFill="1" applyBorder="1"/>
    <xf numFmtId="173" fontId="33" fillId="2" borderId="0" xfId="0" applyNumberFormat="1" applyFont="1" applyFill="1" applyAlignment="1">
      <alignment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3" fontId="21" fillId="4" borderId="0" xfId="45" applyNumberFormat="1" applyFont="1" applyFill="1" applyAlignment="1">
      <alignment horizontal="center" vertical="center"/>
    </xf>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6" fillId="0" borderId="12" xfId="0" applyNumberFormat="1" applyFont="1" applyFill="1" applyBorder="1" applyAlignment="1" applyProtection="1">
      <alignment horizontal="center" vertical="center"/>
    </xf>
    <xf numFmtId="165" fontId="75"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6" fillId="0" borderId="16" xfId="0" applyNumberFormat="1" applyFont="1" applyFill="1" applyBorder="1" applyAlignment="1" applyProtection="1">
      <alignment horizontal="center" vertical="center"/>
    </xf>
    <xf numFmtId="165" fontId="76" fillId="0" borderId="0" xfId="0" applyNumberFormat="1" applyFont="1" applyFill="1" applyAlignment="1" applyProtection="1">
      <alignment horizontal="center" vertical="center"/>
    </xf>
    <xf numFmtId="165" fontId="76"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6" fillId="0" borderId="0" xfId="0" applyNumberFormat="1" applyFont="1" applyFill="1" applyAlignment="1" applyProtection="1">
      <alignment horizontal="right" vertical="center"/>
    </xf>
    <xf numFmtId="165" fontId="76" fillId="0" borderId="0" xfId="0" applyNumberFormat="1" applyFont="1" applyFill="1" applyAlignment="1" applyProtection="1">
      <alignment vertical="center"/>
    </xf>
    <xf numFmtId="165" fontId="76"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6" fillId="0" borderId="16" xfId="0" applyNumberFormat="1" applyFont="1" applyFill="1" applyBorder="1" applyAlignment="1" applyProtection="1">
      <alignment horizontal="left" vertical="center"/>
    </xf>
    <xf numFmtId="165" fontId="76" fillId="0" borderId="19" xfId="0" applyNumberFormat="1" applyFont="1" applyFill="1" applyBorder="1" applyAlignment="1" applyProtection="1">
      <alignment horizontal="left" vertical="center"/>
    </xf>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9" fontId="76" fillId="0" borderId="0" xfId="0" applyNumberFormat="1" applyFont="1" applyFill="1"/>
    <xf numFmtId="169" fontId="76" fillId="0" borderId="0" xfId="0" applyNumberFormat="1" applyFont="1" applyFill="1" applyAlignment="1" applyProtection="1">
      <alignment horizontal="right" vertical="center"/>
    </xf>
    <xf numFmtId="169" fontId="76" fillId="0" borderId="17" xfId="0" applyNumberFormat="1" applyFont="1" applyFill="1" applyBorder="1" applyAlignment="1" applyProtection="1">
      <alignment horizontal="right" vertical="center"/>
    </xf>
    <xf numFmtId="165" fontId="76" fillId="0" borderId="0" xfId="0" applyNumberFormat="1" applyFont="1" applyFill="1" applyBorder="1" applyAlignment="1" applyProtection="1">
      <alignment horizontal="left" vertical="center"/>
    </xf>
    <xf numFmtId="169" fontId="77" fillId="0" borderId="0" xfId="0" applyNumberFormat="1" applyFont="1" applyFill="1"/>
    <xf numFmtId="169" fontId="77" fillId="0" borderId="0" xfId="0" applyNumberFormat="1" applyFont="1" applyFill="1" applyBorder="1" applyAlignment="1" applyProtection="1">
      <alignment horizontal="right" vertical="center"/>
    </xf>
    <xf numFmtId="169" fontId="15" fillId="0" borderId="0" xfId="0" applyNumberFormat="1" applyFont="1" applyFill="1"/>
    <xf numFmtId="169" fontId="77" fillId="0" borderId="12" xfId="0" applyNumberFormat="1" applyFont="1" applyFill="1" applyBorder="1" applyAlignment="1" applyProtection="1">
      <alignment horizontal="right" vertical="center"/>
    </xf>
    <xf numFmtId="169" fontId="77"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7" fillId="0" borderId="10" xfId="0" applyNumberFormat="1" applyFont="1" applyFill="1" applyBorder="1" applyAlignment="1" applyProtection="1">
      <alignment horizontal="right" vertical="center"/>
    </xf>
    <xf numFmtId="169" fontId="77"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6" fillId="0" borderId="0" xfId="0" applyNumberFormat="1" applyFont="1" applyFill="1"/>
    <xf numFmtId="167" fontId="76"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6" fillId="0" borderId="10" xfId="0" applyNumberFormat="1" applyFont="1" applyFill="1" applyBorder="1"/>
    <xf numFmtId="169" fontId="76" fillId="0" borderId="21" xfId="0" applyNumberFormat="1" applyFont="1" applyFill="1" applyBorder="1"/>
    <xf numFmtId="165" fontId="15" fillId="0" borderId="0" xfId="0" applyNumberFormat="1" applyFont="1" applyFill="1" applyBorder="1" applyAlignment="1">
      <alignment horizontal="left" vertical="center"/>
    </xf>
    <xf numFmtId="165" fontId="0" fillId="0" borderId="0" xfId="0" applyNumberFormat="1" applyFill="1"/>
    <xf numFmtId="165" fontId="78" fillId="0" borderId="0" xfId="0" applyNumberFormat="1" applyFont="1" applyFill="1" applyProtection="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68" fontId="21" fillId="4" borderId="0" xfId="0" applyNumberFormat="1" applyFont="1" applyFill="1" applyAlignment="1">
      <alignment horizontal="right" vertical="center"/>
    </xf>
    <xf numFmtId="168" fontId="16" fillId="3" borderId="0" xfId="0" applyNumberFormat="1" applyFont="1" applyFill="1" applyAlignment="1">
      <alignment horizontal="right" vertical="center"/>
    </xf>
    <xf numFmtId="168" fontId="23" fillId="2" borderId="0" xfId="0" applyNumberFormat="1" applyFont="1" applyFill="1" applyAlignment="1">
      <alignment horizontal="right" vertical="center"/>
    </xf>
    <xf numFmtId="168" fontId="25" fillId="2" borderId="0" xfId="0" applyNumberFormat="1" applyFont="1" applyFill="1" applyAlignment="1">
      <alignment horizontal="right" vertical="center"/>
    </xf>
    <xf numFmtId="168" fontId="27" fillId="2" borderId="0" xfId="0" applyNumberFormat="1" applyFont="1" applyFill="1" applyAlignment="1">
      <alignment horizontal="right" vertical="center"/>
    </xf>
    <xf numFmtId="165" fontId="80"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165" fontId="79" fillId="36" borderId="0" xfId="2" applyNumberFormat="1" applyFont="1" applyFill="1" applyBorder="1" applyAlignment="1">
      <alignment vertical="center"/>
    </xf>
    <xf numFmtId="176" fontId="79" fillId="36" borderId="0" xfId="2" applyNumberFormat="1" applyFont="1" applyFill="1" applyBorder="1" applyAlignment="1">
      <alignment vertical="center"/>
    </xf>
    <xf numFmtId="165" fontId="54" fillId="36" borderId="0" xfId="0" applyNumberFormat="1" applyFont="1" applyFill="1" applyBorder="1" applyAlignment="1">
      <alignment horizontal="right" vertical="center"/>
    </xf>
    <xf numFmtId="165" fontId="54" fillId="0" borderId="0" xfId="0" applyNumberFormat="1" applyFont="1" applyFill="1" applyBorder="1" applyAlignment="1">
      <alignment horizontal="right" vertical="center"/>
    </xf>
    <xf numFmtId="0" fontId="79" fillId="0" borderId="0" xfId="0" applyFont="1"/>
    <xf numFmtId="49" fontId="59" fillId="0" borderId="0" xfId="2" applyNumberFormat="1" applyFont="1" applyFill="1" applyBorder="1" applyAlignment="1">
      <alignment horizontal="left" vertical="center" wrapText="1"/>
    </xf>
    <xf numFmtId="165" fontId="15" fillId="0" borderId="0" xfId="2" applyNumberFormat="1" applyFont="1" applyFill="1" applyBorder="1" applyAlignment="1">
      <alignment vertical="center"/>
    </xf>
    <xf numFmtId="170" fontId="18" fillId="2" borderId="0" xfId="0" applyNumberFormat="1" applyFont="1" applyFill="1" applyAlignment="1">
      <alignment vertical="center"/>
    </xf>
    <xf numFmtId="170" fontId="21" fillId="2" borderId="0" xfId="45" applyNumberFormat="1" applyFont="1" applyFill="1" applyAlignment="1">
      <alignment horizontal="center" vertical="center"/>
    </xf>
    <xf numFmtId="169" fontId="23" fillId="2" borderId="0" xfId="0" applyNumberFormat="1" applyFont="1" applyFill="1" applyAlignment="1">
      <alignment horizontal="right" vertical="center"/>
    </xf>
    <xf numFmtId="0" fontId="0" fillId="2" borderId="0" xfId="0" applyFont="1" applyFill="1" applyAlignment="1">
      <alignment horizontal="right"/>
    </xf>
    <xf numFmtId="165" fontId="54" fillId="2" borderId="15" xfId="0" applyNumberFormat="1" applyFont="1" applyFill="1" applyBorder="1" applyAlignment="1">
      <alignment horizontal="right" vertical="center"/>
    </xf>
    <xf numFmtId="165" fontId="54" fillId="2" borderId="0"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center"/>
    </xf>
    <xf numFmtId="165" fontId="15" fillId="2" borderId="0" xfId="0" applyNumberFormat="1" applyFont="1" applyFill="1" applyBorder="1" applyAlignment="1" applyProtection="1">
      <alignment horizontal="left" vertical="center"/>
    </xf>
    <xf numFmtId="177" fontId="0" fillId="2" borderId="0" xfId="0" applyNumberFormat="1" applyFill="1"/>
    <xf numFmtId="165" fontId="15" fillId="2" borderId="15" xfId="0" applyNumberFormat="1" applyFont="1" applyFill="1" applyBorder="1" applyAlignment="1">
      <alignment horizontal="right" vertical="top"/>
    </xf>
    <xf numFmtId="165" fontId="15" fillId="2" borderId="20" xfId="0" applyNumberFormat="1" applyFont="1" applyFill="1" applyBorder="1" applyAlignment="1">
      <alignment horizontal="right" vertical="top"/>
    </xf>
    <xf numFmtId="165" fontId="15" fillId="2" borderId="10" xfId="0" applyNumberFormat="1" applyFont="1" applyFill="1" applyBorder="1" applyAlignment="1" applyProtection="1">
      <alignment horizontal="left" vertical="center"/>
    </xf>
    <xf numFmtId="177" fontId="54" fillId="0" borderId="0" xfId="0" applyNumberFormat="1" applyFont="1" applyFill="1" applyBorder="1" applyAlignment="1" applyProtection="1">
      <alignment horizontal="right" vertical="center"/>
    </xf>
    <xf numFmtId="177" fontId="54" fillId="0" borderId="17" xfId="0" applyNumberFormat="1" applyFont="1" applyFill="1" applyBorder="1" applyAlignment="1" applyProtection="1">
      <alignment horizontal="right" vertical="center"/>
    </xf>
    <xf numFmtId="177" fontId="15" fillId="0" borderId="0" xfId="0" applyNumberFormat="1" applyFont="1" applyFill="1" applyBorder="1" applyAlignment="1" applyProtection="1">
      <alignment horizontal="right" vertical="center"/>
    </xf>
    <xf numFmtId="177" fontId="15" fillId="0" borderId="0" xfId="0" applyNumberFormat="1" applyFont="1" applyFill="1" applyBorder="1"/>
    <xf numFmtId="177" fontId="15" fillId="0" borderId="17" xfId="0" applyNumberFormat="1" applyFont="1" applyFill="1" applyBorder="1" applyAlignment="1" applyProtection="1">
      <alignment horizontal="right" vertical="center"/>
    </xf>
    <xf numFmtId="177" fontId="15" fillId="0" borderId="0" xfId="0" applyNumberFormat="1" applyFont="1" applyFill="1" applyBorder="1" applyAlignment="1" applyProtection="1">
      <alignment horizontal="right" vertical="top"/>
    </xf>
    <xf numFmtId="177" fontId="15" fillId="0" borderId="10" xfId="0" applyNumberFormat="1" applyFont="1" applyFill="1" applyBorder="1" applyAlignment="1" applyProtection="1">
      <alignment horizontal="right" vertical="top"/>
    </xf>
    <xf numFmtId="177" fontId="15" fillId="0" borderId="10" xfId="0" applyNumberFormat="1" applyFont="1" applyFill="1" applyBorder="1" applyAlignment="1" applyProtection="1">
      <alignment horizontal="right" vertical="center"/>
    </xf>
    <xf numFmtId="177" fontId="15" fillId="0" borderId="21" xfId="0" applyNumberFormat="1" applyFont="1" applyFill="1" applyBorder="1" applyAlignment="1" applyProtection="1">
      <alignment horizontal="righ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15" fillId="0" borderId="0" xfId="2" applyNumberFormat="1" applyFont="1" applyFill="1" applyBorder="1" applyAlignment="1">
      <alignment horizontal="left" vertical="center" wrapText="1"/>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5" fillId="0" borderId="13" xfId="0"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63" t="s">
        <v>95</v>
      </c>
      <c r="C1" s="263"/>
      <c r="D1" s="263"/>
      <c r="E1" s="263"/>
      <c r="F1" s="263"/>
      <c r="G1" s="263"/>
      <c r="H1" s="263"/>
      <c r="I1" s="263"/>
      <c r="J1" s="263"/>
      <c r="K1" s="263"/>
      <c r="L1" s="263"/>
      <c r="M1" s="263"/>
      <c r="N1" s="263"/>
      <c r="O1" s="263"/>
    </row>
    <row r="2" spans="2:17" ht="16.5" customHeight="1">
      <c r="B2" s="264" t="s">
        <v>49</v>
      </c>
      <c r="C2" s="264"/>
      <c r="D2" s="264"/>
      <c r="E2" s="264"/>
      <c r="F2" s="264"/>
      <c r="G2" s="264"/>
      <c r="H2" s="264"/>
      <c r="I2" s="264"/>
      <c r="J2" s="264"/>
      <c r="K2" s="264"/>
      <c r="L2" s="264"/>
      <c r="M2" s="264"/>
      <c r="N2" s="264"/>
      <c r="O2" s="264"/>
    </row>
    <row r="3" spans="2:17" ht="3.75" customHeight="1">
      <c r="B3" s="15"/>
      <c r="C3" s="15"/>
      <c r="D3" s="15"/>
      <c r="E3" s="15"/>
      <c r="F3" s="15"/>
      <c r="G3" s="15"/>
      <c r="H3" s="75"/>
      <c r="I3" s="15"/>
      <c r="J3" s="15"/>
      <c r="K3" s="15"/>
      <c r="L3" s="15"/>
      <c r="M3" s="93"/>
      <c r="N3" s="15"/>
      <c r="O3" s="15"/>
    </row>
    <row r="4" spans="2:17">
      <c r="G4" s="265" t="s">
        <v>44</v>
      </c>
      <c r="H4" s="265"/>
      <c r="I4" s="265" t="s">
        <v>45</v>
      </c>
      <c r="J4" s="265"/>
      <c r="K4" s="15"/>
      <c r="L4" s="266" t="s">
        <v>46</v>
      </c>
      <c r="M4" s="266"/>
      <c r="N4" s="265" t="s">
        <v>45</v>
      </c>
      <c r="O4" s="265"/>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61" t="s">
        <v>105</v>
      </c>
      <c r="C126" s="261"/>
      <c r="D126" s="261"/>
      <c r="E126" s="261"/>
      <c r="F126" s="261"/>
      <c r="G126" s="261"/>
      <c r="H126" s="261"/>
      <c r="I126" s="261"/>
      <c r="J126" s="261"/>
      <c r="K126" s="261"/>
      <c r="L126" s="261"/>
      <c r="M126" s="261"/>
      <c r="N126" s="261"/>
      <c r="O126" s="261"/>
      <c r="R126" s="72"/>
      <c r="S126" s="72"/>
      <c r="T126" s="72"/>
      <c r="U126" s="72"/>
      <c r="V126" s="72"/>
      <c r="W126" s="72"/>
      <c r="X126" s="72"/>
      <c r="Y126" s="72"/>
      <c r="Z126" s="72"/>
      <c r="AA126" s="72"/>
      <c r="AB126" s="72"/>
      <c r="AC126" s="72"/>
      <c r="AD126" s="72"/>
      <c r="AE126" s="72"/>
      <c r="AF126" s="72"/>
    </row>
    <row r="127" spans="2:32" s="73" customFormat="1" ht="24" customHeight="1">
      <c r="B127" s="261"/>
      <c r="C127" s="261"/>
      <c r="D127" s="261"/>
      <c r="E127" s="261"/>
      <c r="F127" s="261"/>
      <c r="G127" s="261"/>
      <c r="H127" s="261"/>
      <c r="I127" s="261"/>
      <c r="J127" s="261"/>
      <c r="K127" s="261"/>
      <c r="L127" s="261"/>
      <c r="M127" s="261"/>
      <c r="N127" s="261"/>
      <c r="O127" s="261"/>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62" t="s">
        <v>64</v>
      </c>
      <c r="D128" s="262"/>
      <c r="E128" s="262"/>
      <c r="F128" s="262"/>
      <c r="G128" s="262"/>
      <c r="H128" s="262"/>
      <c r="I128" s="262"/>
      <c r="J128" s="262"/>
      <c r="K128" s="262"/>
      <c r="L128" s="262"/>
      <c r="M128" s="262"/>
      <c r="N128" s="262"/>
      <c r="O128" s="262"/>
      <c r="Q128" s="96"/>
      <c r="R128" s="51"/>
      <c r="S128" s="55"/>
      <c r="T128" s="55"/>
      <c r="U128" s="72"/>
      <c r="V128" s="72"/>
      <c r="W128" s="72"/>
      <c r="X128" s="72"/>
      <c r="Y128" s="72"/>
      <c r="Z128" s="72"/>
      <c r="AA128" s="72"/>
      <c r="AB128" s="72"/>
      <c r="AC128" s="72"/>
      <c r="AD128" s="72"/>
      <c r="AE128" s="72"/>
      <c r="AF128" s="72"/>
    </row>
    <row r="129" spans="1:32" s="73" customFormat="1" ht="15">
      <c r="B129" s="65"/>
      <c r="C129" s="262"/>
      <c r="D129" s="262"/>
      <c r="E129" s="262"/>
      <c r="F129" s="262"/>
      <c r="G129" s="262"/>
      <c r="H129" s="262"/>
      <c r="I129" s="262"/>
      <c r="J129" s="262"/>
      <c r="K129" s="262"/>
      <c r="L129" s="262"/>
      <c r="M129" s="262"/>
      <c r="N129" s="262"/>
      <c r="O129" s="262"/>
      <c r="R129" s="72"/>
      <c r="S129" s="72"/>
      <c r="T129" s="72"/>
      <c r="U129" s="72"/>
      <c r="V129" s="72"/>
      <c r="W129" s="72"/>
      <c r="X129" s="72"/>
      <c r="Y129" s="72"/>
      <c r="Z129" s="72"/>
      <c r="AA129" s="72"/>
      <c r="AB129" s="72"/>
      <c r="AC129" s="72"/>
      <c r="AD129" s="72"/>
      <c r="AE129" s="72"/>
      <c r="AF129" s="72"/>
    </row>
    <row r="130" spans="1:32" s="73" customFormat="1" ht="15" customHeight="1">
      <c r="B130" s="65"/>
      <c r="C130" s="262" t="s">
        <v>65</v>
      </c>
      <c r="D130" s="262"/>
      <c r="E130" s="262"/>
      <c r="F130" s="262"/>
      <c r="G130" s="262"/>
      <c r="H130" s="262"/>
      <c r="I130" s="262"/>
      <c r="J130" s="262"/>
      <c r="K130" s="262"/>
      <c r="L130" s="262"/>
      <c r="M130" s="262"/>
      <c r="N130" s="262"/>
      <c r="O130" s="262"/>
      <c r="R130" s="72"/>
      <c r="S130" s="72"/>
      <c r="T130" s="72"/>
      <c r="U130" s="72"/>
      <c r="V130" s="72"/>
      <c r="W130" s="72"/>
      <c r="X130" s="72"/>
      <c r="Y130" s="72"/>
      <c r="Z130" s="72"/>
      <c r="AA130" s="72"/>
      <c r="AB130" s="72"/>
      <c r="AC130" s="72"/>
      <c r="AD130" s="72"/>
      <c r="AE130" s="72"/>
      <c r="AF130" s="72"/>
    </row>
    <row r="131" spans="1:32" s="73" customFormat="1" ht="21.75" customHeight="1">
      <c r="B131" s="70"/>
      <c r="C131" s="262"/>
      <c r="D131" s="262"/>
      <c r="E131" s="262"/>
      <c r="F131" s="262"/>
      <c r="G131" s="262"/>
      <c r="H131" s="262"/>
      <c r="I131" s="262"/>
      <c r="J131" s="262"/>
      <c r="K131" s="262"/>
      <c r="L131" s="262"/>
      <c r="M131" s="262"/>
      <c r="N131" s="262"/>
      <c r="O131" s="262"/>
    </row>
    <row r="132" spans="1:32" s="73" customFormat="1" ht="25.5" customHeight="1">
      <c r="B132" s="261" t="s">
        <v>106</v>
      </c>
      <c r="C132" s="261"/>
      <c r="D132" s="261"/>
      <c r="E132" s="261"/>
      <c r="F132" s="261"/>
      <c r="G132" s="261"/>
      <c r="H132" s="261"/>
      <c r="I132" s="261"/>
      <c r="J132" s="261"/>
      <c r="K132" s="261"/>
      <c r="L132" s="261"/>
      <c r="M132" s="261"/>
      <c r="N132" s="261"/>
      <c r="O132" s="261"/>
    </row>
    <row r="133" spans="1:32" s="73" customFormat="1" ht="25.5" customHeight="1">
      <c r="B133" s="261"/>
      <c r="C133" s="261"/>
      <c r="D133" s="261"/>
      <c r="E133" s="261"/>
      <c r="F133" s="261"/>
      <c r="G133" s="261"/>
      <c r="H133" s="261"/>
      <c r="I133" s="261"/>
      <c r="J133" s="261"/>
      <c r="K133" s="261"/>
      <c r="L133" s="261"/>
      <c r="M133" s="261"/>
      <c r="N133" s="261"/>
      <c r="O133" s="261"/>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99"/>
  <sheetViews>
    <sheetView showGridLines="0" tabSelected="1" view="pageBreakPreview" topLeftCell="A58" zoomScale="90" zoomScaleNormal="96" zoomScaleSheetLayoutView="90" workbookViewId="0">
      <selection activeCell="M68" sqref="M67:M68"/>
    </sheetView>
  </sheetViews>
  <sheetFormatPr baseColWidth="10" defaultRowHeight="12.75"/>
  <cols>
    <col min="1" max="1" width="6.140625" style="160" customWidth="1"/>
    <col min="2" max="2" width="50.85546875" style="160" customWidth="1"/>
    <col min="3" max="3" width="12.85546875" style="160" bestFit="1" customWidth="1"/>
    <col min="4" max="4" width="11" style="160" bestFit="1" customWidth="1"/>
    <col min="5" max="6" width="12.140625" style="160" bestFit="1" customWidth="1"/>
    <col min="7" max="7" width="11.140625" style="160" bestFit="1" customWidth="1"/>
    <col min="8" max="8" width="13.28515625" style="160" bestFit="1" customWidth="1"/>
    <col min="9" max="9" width="13.140625" style="160" bestFit="1" customWidth="1"/>
    <col min="10" max="10" width="12.5703125" style="160" customWidth="1"/>
    <col min="11" max="242" width="11.42578125" style="160"/>
    <col min="243" max="243" width="5.7109375" style="160" customWidth="1"/>
    <col min="244" max="244" width="51" style="160" bestFit="1" customWidth="1"/>
    <col min="245" max="245" width="12.28515625" style="160" customWidth="1"/>
    <col min="246" max="247" width="10.42578125" style="160" customWidth="1"/>
    <col min="248" max="248" width="11.28515625" style="160" bestFit="1" customWidth="1"/>
    <col min="249" max="249" width="10.85546875" style="160" customWidth="1"/>
    <col min="250" max="250" width="12.140625" style="160" bestFit="1" customWidth="1"/>
    <col min="251" max="251" width="12.42578125" style="160" customWidth="1"/>
    <col min="252" max="252" width="12.140625" style="160" bestFit="1" customWidth="1"/>
    <col min="253" max="253" width="11.42578125" style="160" customWidth="1"/>
    <col min="254" max="254" width="15.28515625" style="160" bestFit="1" customWidth="1"/>
    <col min="255" max="259" width="11.42578125" style="160"/>
    <col min="260" max="260" width="14.7109375" style="160" bestFit="1" customWidth="1"/>
    <col min="261" max="498" width="11.42578125" style="160"/>
    <col min="499" max="499" width="5.7109375" style="160" customWidth="1"/>
    <col min="500" max="500" width="51" style="160" bestFit="1" customWidth="1"/>
    <col min="501" max="501" width="12.28515625" style="160" customWidth="1"/>
    <col min="502" max="503" width="10.42578125" style="160" customWidth="1"/>
    <col min="504" max="504" width="11.28515625" style="160" bestFit="1" customWidth="1"/>
    <col min="505" max="505" width="10.85546875" style="160" customWidth="1"/>
    <col min="506" max="506" width="12.140625" style="160" bestFit="1" customWidth="1"/>
    <col min="507" max="507" width="12.42578125" style="160" customWidth="1"/>
    <col min="508" max="508" width="12.140625" style="160" bestFit="1" customWidth="1"/>
    <col min="509" max="509" width="11.42578125" style="160" customWidth="1"/>
    <col min="510" max="510" width="15.28515625" style="160" bestFit="1" customWidth="1"/>
    <col min="511" max="515" width="11.42578125" style="160"/>
    <col min="516" max="516" width="14.7109375" style="160" bestFit="1" customWidth="1"/>
    <col min="517" max="754" width="11.42578125" style="160"/>
    <col min="755" max="755" width="5.7109375" style="160" customWidth="1"/>
    <col min="756" max="756" width="51" style="160" bestFit="1" customWidth="1"/>
    <col min="757" max="757" width="12.28515625" style="160" customWidth="1"/>
    <col min="758" max="759" width="10.42578125" style="160" customWidth="1"/>
    <col min="760" max="760" width="11.28515625" style="160" bestFit="1" customWidth="1"/>
    <col min="761" max="761" width="10.85546875" style="160" customWidth="1"/>
    <col min="762" max="762" width="12.140625" style="160" bestFit="1" customWidth="1"/>
    <col min="763" max="763" width="12.42578125" style="160" customWidth="1"/>
    <col min="764" max="764" width="12.140625" style="160" bestFit="1" customWidth="1"/>
    <col min="765" max="765" width="11.42578125" style="160" customWidth="1"/>
    <col min="766" max="766" width="15.28515625" style="160" bestFit="1" customWidth="1"/>
    <col min="767" max="771" width="11.42578125" style="160"/>
    <col min="772" max="772" width="14.7109375" style="160" bestFit="1" customWidth="1"/>
    <col min="773" max="1010" width="11.42578125" style="160"/>
    <col min="1011" max="1011" width="5.7109375" style="160" customWidth="1"/>
    <col min="1012" max="1012" width="51" style="160" bestFit="1" customWidth="1"/>
    <col min="1013" max="1013" width="12.28515625" style="160" customWidth="1"/>
    <col min="1014" max="1015" width="10.42578125" style="160" customWidth="1"/>
    <col min="1016" max="1016" width="11.28515625" style="160" bestFit="1" customWidth="1"/>
    <col min="1017" max="1017" width="10.85546875" style="160" customWidth="1"/>
    <col min="1018" max="1018" width="12.140625" style="160" bestFit="1" customWidth="1"/>
    <col min="1019" max="1019" width="12.42578125" style="160" customWidth="1"/>
    <col min="1020" max="1020" width="12.140625" style="160" bestFit="1" customWidth="1"/>
    <col min="1021" max="1021" width="11.42578125" style="160" customWidth="1"/>
    <col min="1022" max="1022" width="15.28515625" style="160" bestFit="1" customWidth="1"/>
    <col min="1023" max="1027" width="11.42578125" style="160"/>
    <col min="1028" max="1028" width="14.7109375" style="160" bestFit="1" customWidth="1"/>
    <col min="1029" max="1266" width="11.42578125" style="160"/>
    <col min="1267" max="1267" width="5.7109375" style="160" customWidth="1"/>
    <col min="1268" max="1268" width="51" style="160" bestFit="1" customWidth="1"/>
    <col min="1269" max="1269" width="12.28515625" style="160" customWidth="1"/>
    <col min="1270" max="1271" width="10.42578125" style="160" customWidth="1"/>
    <col min="1272" max="1272" width="11.28515625" style="160" bestFit="1" customWidth="1"/>
    <col min="1273" max="1273" width="10.85546875" style="160" customWidth="1"/>
    <col min="1274" max="1274" width="12.140625" style="160" bestFit="1" customWidth="1"/>
    <col min="1275" max="1275" width="12.42578125" style="160" customWidth="1"/>
    <col min="1276" max="1276" width="12.140625" style="160" bestFit="1" customWidth="1"/>
    <col min="1277" max="1277" width="11.42578125" style="160" customWidth="1"/>
    <col min="1278" max="1278" width="15.28515625" style="160" bestFit="1" customWidth="1"/>
    <col min="1279" max="1283" width="11.42578125" style="160"/>
    <col min="1284" max="1284" width="14.7109375" style="160" bestFit="1" customWidth="1"/>
    <col min="1285" max="1522" width="11.42578125" style="160"/>
    <col min="1523" max="1523" width="5.7109375" style="160" customWidth="1"/>
    <col min="1524" max="1524" width="51" style="160" bestFit="1" customWidth="1"/>
    <col min="1525" max="1525" width="12.28515625" style="160" customWidth="1"/>
    <col min="1526" max="1527" width="10.42578125" style="160" customWidth="1"/>
    <col min="1528" max="1528" width="11.28515625" style="160" bestFit="1" customWidth="1"/>
    <col min="1529" max="1529" width="10.85546875" style="160" customWidth="1"/>
    <col min="1530" max="1530" width="12.140625" style="160" bestFit="1" customWidth="1"/>
    <col min="1531" max="1531" width="12.42578125" style="160" customWidth="1"/>
    <col min="1532" max="1532" width="12.140625" style="160" bestFit="1" customWidth="1"/>
    <col min="1533" max="1533" width="11.42578125" style="160" customWidth="1"/>
    <col min="1534" max="1534" width="15.28515625" style="160" bestFit="1" customWidth="1"/>
    <col min="1535" max="1539" width="11.42578125" style="160"/>
    <col min="1540" max="1540" width="14.7109375" style="160" bestFit="1" customWidth="1"/>
    <col min="1541" max="1778" width="11.42578125" style="160"/>
    <col min="1779" max="1779" width="5.7109375" style="160" customWidth="1"/>
    <col min="1780" max="1780" width="51" style="160" bestFit="1" customWidth="1"/>
    <col min="1781" max="1781" width="12.28515625" style="160" customWidth="1"/>
    <col min="1782" max="1783" width="10.42578125" style="160" customWidth="1"/>
    <col min="1784" max="1784" width="11.28515625" style="160" bestFit="1" customWidth="1"/>
    <col min="1785" max="1785" width="10.85546875" style="160" customWidth="1"/>
    <col min="1786" max="1786" width="12.140625" style="160" bestFit="1" customWidth="1"/>
    <col min="1787" max="1787" width="12.42578125" style="160" customWidth="1"/>
    <col min="1788" max="1788" width="12.140625" style="160" bestFit="1" customWidth="1"/>
    <col min="1789" max="1789" width="11.42578125" style="160" customWidth="1"/>
    <col min="1790" max="1790" width="15.28515625" style="160" bestFit="1" customWidth="1"/>
    <col min="1791" max="1795" width="11.42578125" style="160"/>
    <col min="1796" max="1796" width="14.7109375" style="160" bestFit="1" customWidth="1"/>
    <col min="1797" max="2034" width="11.42578125" style="160"/>
    <col min="2035" max="2035" width="5.7109375" style="160" customWidth="1"/>
    <col min="2036" max="2036" width="51" style="160" bestFit="1" customWidth="1"/>
    <col min="2037" max="2037" width="12.28515625" style="160" customWidth="1"/>
    <col min="2038" max="2039" width="10.42578125" style="160" customWidth="1"/>
    <col min="2040" max="2040" width="11.28515625" style="160" bestFit="1" customWidth="1"/>
    <col min="2041" max="2041" width="10.85546875" style="160" customWidth="1"/>
    <col min="2042" max="2042" width="12.140625" style="160" bestFit="1" customWidth="1"/>
    <col min="2043" max="2043" width="12.42578125" style="160" customWidth="1"/>
    <col min="2044" max="2044" width="12.140625" style="160" bestFit="1" customWidth="1"/>
    <col min="2045" max="2045" width="11.42578125" style="160" customWidth="1"/>
    <col min="2046" max="2046" width="15.28515625" style="160" bestFit="1" customWidth="1"/>
    <col min="2047" max="2051" width="11.42578125" style="160"/>
    <col min="2052" max="2052" width="14.7109375" style="160" bestFit="1" customWidth="1"/>
    <col min="2053" max="2290" width="11.42578125" style="160"/>
    <col min="2291" max="2291" width="5.7109375" style="160" customWidth="1"/>
    <col min="2292" max="2292" width="51" style="160" bestFit="1" customWidth="1"/>
    <col min="2293" max="2293" width="12.28515625" style="160" customWidth="1"/>
    <col min="2294" max="2295" width="10.42578125" style="160" customWidth="1"/>
    <col min="2296" max="2296" width="11.28515625" style="160" bestFit="1" customWidth="1"/>
    <col min="2297" max="2297" width="10.85546875" style="160" customWidth="1"/>
    <col min="2298" max="2298" width="12.140625" style="160" bestFit="1" customWidth="1"/>
    <col min="2299" max="2299" width="12.42578125" style="160" customWidth="1"/>
    <col min="2300" max="2300" width="12.140625" style="160" bestFit="1" customWidth="1"/>
    <col min="2301" max="2301" width="11.42578125" style="160" customWidth="1"/>
    <col min="2302" max="2302" width="15.28515625" style="160" bestFit="1" customWidth="1"/>
    <col min="2303" max="2307" width="11.42578125" style="160"/>
    <col min="2308" max="2308" width="14.7109375" style="160" bestFit="1" customWidth="1"/>
    <col min="2309" max="2546" width="11.42578125" style="160"/>
    <col min="2547" max="2547" width="5.7109375" style="160" customWidth="1"/>
    <col min="2548" max="2548" width="51" style="160" bestFit="1" customWidth="1"/>
    <col min="2549" max="2549" width="12.28515625" style="160" customWidth="1"/>
    <col min="2550" max="2551" width="10.42578125" style="160" customWidth="1"/>
    <col min="2552" max="2552" width="11.28515625" style="160" bestFit="1" customWidth="1"/>
    <col min="2553" max="2553" width="10.85546875" style="160" customWidth="1"/>
    <col min="2554" max="2554" width="12.140625" style="160" bestFit="1" customWidth="1"/>
    <col min="2555" max="2555" width="12.42578125" style="160" customWidth="1"/>
    <col min="2556" max="2556" width="12.140625" style="160" bestFit="1" customWidth="1"/>
    <col min="2557" max="2557" width="11.42578125" style="160" customWidth="1"/>
    <col min="2558" max="2558" width="15.28515625" style="160" bestFit="1" customWidth="1"/>
    <col min="2559" max="2563" width="11.42578125" style="160"/>
    <col min="2564" max="2564" width="14.7109375" style="160" bestFit="1" customWidth="1"/>
    <col min="2565" max="2802" width="11.42578125" style="160"/>
    <col min="2803" max="2803" width="5.7109375" style="160" customWidth="1"/>
    <col min="2804" max="2804" width="51" style="160" bestFit="1" customWidth="1"/>
    <col min="2805" max="2805" width="12.28515625" style="160" customWidth="1"/>
    <col min="2806" max="2807" width="10.42578125" style="160" customWidth="1"/>
    <col min="2808" max="2808" width="11.28515625" style="160" bestFit="1" customWidth="1"/>
    <col min="2809" max="2809" width="10.85546875" style="160" customWidth="1"/>
    <col min="2810" max="2810" width="12.140625" style="160" bestFit="1" customWidth="1"/>
    <col min="2811" max="2811" width="12.42578125" style="160" customWidth="1"/>
    <col min="2812" max="2812" width="12.140625" style="160" bestFit="1" customWidth="1"/>
    <col min="2813" max="2813" width="11.42578125" style="160" customWidth="1"/>
    <col min="2814" max="2814" width="15.28515625" style="160" bestFit="1" customWidth="1"/>
    <col min="2815" max="2819" width="11.42578125" style="160"/>
    <col min="2820" max="2820" width="14.7109375" style="160" bestFit="1" customWidth="1"/>
    <col min="2821" max="3058" width="11.42578125" style="160"/>
    <col min="3059" max="3059" width="5.7109375" style="160" customWidth="1"/>
    <col min="3060" max="3060" width="51" style="160" bestFit="1" customWidth="1"/>
    <col min="3061" max="3061" width="12.28515625" style="160" customWidth="1"/>
    <col min="3062" max="3063" width="10.42578125" style="160" customWidth="1"/>
    <col min="3064" max="3064" width="11.28515625" style="160" bestFit="1" customWidth="1"/>
    <col min="3065" max="3065" width="10.85546875" style="160" customWidth="1"/>
    <col min="3066" max="3066" width="12.140625" style="160" bestFit="1" customWidth="1"/>
    <col min="3067" max="3067" width="12.42578125" style="160" customWidth="1"/>
    <col min="3068" max="3068" width="12.140625" style="160" bestFit="1" customWidth="1"/>
    <col min="3069" max="3069" width="11.42578125" style="160" customWidth="1"/>
    <col min="3070" max="3070" width="15.28515625" style="160" bestFit="1" customWidth="1"/>
    <col min="3071" max="3075" width="11.42578125" style="160"/>
    <col min="3076" max="3076" width="14.7109375" style="160" bestFit="1" customWidth="1"/>
    <col min="3077" max="3314" width="11.42578125" style="160"/>
    <col min="3315" max="3315" width="5.7109375" style="160" customWidth="1"/>
    <col min="3316" max="3316" width="51" style="160" bestFit="1" customWidth="1"/>
    <col min="3317" max="3317" width="12.28515625" style="160" customWidth="1"/>
    <col min="3318" max="3319" width="10.42578125" style="160" customWidth="1"/>
    <col min="3320" max="3320" width="11.28515625" style="160" bestFit="1" customWidth="1"/>
    <col min="3321" max="3321" width="10.85546875" style="160" customWidth="1"/>
    <col min="3322" max="3322" width="12.140625" style="160" bestFit="1" customWidth="1"/>
    <col min="3323" max="3323" width="12.42578125" style="160" customWidth="1"/>
    <col min="3324" max="3324" width="12.140625" style="160" bestFit="1" customWidth="1"/>
    <col min="3325" max="3325" width="11.42578125" style="160" customWidth="1"/>
    <col min="3326" max="3326" width="15.28515625" style="160" bestFit="1" customWidth="1"/>
    <col min="3327" max="3331" width="11.42578125" style="160"/>
    <col min="3332" max="3332" width="14.7109375" style="160" bestFit="1" customWidth="1"/>
    <col min="3333" max="3570" width="11.42578125" style="160"/>
    <col min="3571" max="3571" width="5.7109375" style="160" customWidth="1"/>
    <col min="3572" max="3572" width="51" style="160" bestFit="1" customWidth="1"/>
    <col min="3573" max="3573" width="12.28515625" style="160" customWidth="1"/>
    <col min="3574" max="3575" width="10.42578125" style="160" customWidth="1"/>
    <col min="3576" max="3576" width="11.28515625" style="160" bestFit="1" customWidth="1"/>
    <col min="3577" max="3577" width="10.85546875" style="160" customWidth="1"/>
    <col min="3578" max="3578" width="12.140625" style="160" bestFit="1" customWidth="1"/>
    <col min="3579" max="3579" width="12.42578125" style="160" customWidth="1"/>
    <col min="3580" max="3580" width="12.140625" style="160" bestFit="1" customWidth="1"/>
    <col min="3581" max="3581" width="11.42578125" style="160" customWidth="1"/>
    <col min="3582" max="3582" width="15.28515625" style="160" bestFit="1" customWidth="1"/>
    <col min="3583" max="3587" width="11.42578125" style="160"/>
    <col min="3588" max="3588" width="14.7109375" style="160" bestFit="1" customWidth="1"/>
    <col min="3589" max="3826" width="11.42578125" style="160"/>
    <col min="3827" max="3827" width="5.7109375" style="160" customWidth="1"/>
    <col min="3828" max="3828" width="51" style="160" bestFit="1" customWidth="1"/>
    <col min="3829" max="3829" width="12.28515625" style="160" customWidth="1"/>
    <col min="3830" max="3831" width="10.42578125" style="160" customWidth="1"/>
    <col min="3832" max="3832" width="11.28515625" style="160" bestFit="1" customWidth="1"/>
    <col min="3833" max="3833" width="10.85546875" style="160" customWidth="1"/>
    <col min="3834" max="3834" width="12.140625" style="160" bestFit="1" customWidth="1"/>
    <col min="3835" max="3835" width="12.42578125" style="160" customWidth="1"/>
    <col min="3836" max="3836" width="12.140625" style="160" bestFit="1" customWidth="1"/>
    <col min="3837" max="3837" width="11.42578125" style="160" customWidth="1"/>
    <col min="3838" max="3838" width="15.28515625" style="160" bestFit="1" customWidth="1"/>
    <col min="3839" max="3843" width="11.42578125" style="160"/>
    <col min="3844" max="3844" width="14.7109375" style="160" bestFit="1" customWidth="1"/>
    <col min="3845" max="4082" width="11.42578125" style="160"/>
    <col min="4083" max="4083" width="5.7109375" style="160" customWidth="1"/>
    <col min="4084" max="4084" width="51" style="160" bestFit="1" customWidth="1"/>
    <col min="4085" max="4085" width="12.28515625" style="160" customWidth="1"/>
    <col min="4086" max="4087" width="10.42578125" style="160" customWidth="1"/>
    <col min="4088" max="4088" width="11.28515625" style="160" bestFit="1" customWidth="1"/>
    <col min="4089" max="4089" width="10.85546875" style="160" customWidth="1"/>
    <col min="4090" max="4090" width="12.140625" style="160" bestFit="1" customWidth="1"/>
    <col min="4091" max="4091" width="12.42578125" style="160" customWidth="1"/>
    <col min="4092" max="4092" width="12.140625" style="160" bestFit="1" customWidth="1"/>
    <col min="4093" max="4093" width="11.42578125" style="160" customWidth="1"/>
    <col min="4094" max="4094" width="15.28515625" style="160" bestFit="1" customWidth="1"/>
    <col min="4095" max="4099" width="11.42578125" style="160"/>
    <col min="4100" max="4100" width="14.7109375" style="160" bestFit="1" customWidth="1"/>
    <col min="4101" max="4338" width="11.42578125" style="160"/>
    <col min="4339" max="4339" width="5.7109375" style="160" customWidth="1"/>
    <col min="4340" max="4340" width="51" style="160" bestFit="1" customWidth="1"/>
    <col min="4341" max="4341" width="12.28515625" style="160" customWidth="1"/>
    <col min="4342" max="4343" width="10.42578125" style="160" customWidth="1"/>
    <col min="4344" max="4344" width="11.28515625" style="160" bestFit="1" customWidth="1"/>
    <col min="4345" max="4345" width="10.85546875" style="160" customWidth="1"/>
    <col min="4346" max="4346" width="12.140625" style="160" bestFit="1" customWidth="1"/>
    <col min="4347" max="4347" width="12.42578125" style="160" customWidth="1"/>
    <col min="4348" max="4348" width="12.140625" style="160" bestFit="1" customWidth="1"/>
    <col min="4349" max="4349" width="11.42578125" style="160" customWidth="1"/>
    <col min="4350" max="4350" width="15.28515625" style="160" bestFit="1" customWidth="1"/>
    <col min="4351" max="4355" width="11.42578125" style="160"/>
    <col min="4356" max="4356" width="14.7109375" style="160" bestFit="1" customWidth="1"/>
    <col min="4357" max="4594" width="11.42578125" style="160"/>
    <col min="4595" max="4595" width="5.7109375" style="160" customWidth="1"/>
    <col min="4596" max="4596" width="51" style="160" bestFit="1" customWidth="1"/>
    <col min="4597" max="4597" width="12.28515625" style="160" customWidth="1"/>
    <col min="4598" max="4599" width="10.42578125" style="160" customWidth="1"/>
    <col min="4600" max="4600" width="11.28515625" style="160" bestFit="1" customWidth="1"/>
    <col min="4601" max="4601" width="10.85546875" style="160" customWidth="1"/>
    <col min="4602" max="4602" width="12.140625" style="160" bestFit="1" customWidth="1"/>
    <col min="4603" max="4603" width="12.42578125" style="160" customWidth="1"/>
    <col min="4604" max="4604" width="12.140625" style="160" bestFit="1" customWidth="1"/>
    <col min="4605" max="4605" width="11.42578125" style="160" customWidth="1"/>
    <col min="4606" max="4606" width="15.28515625" style="160" bestFit="1" customWidth="1"/>
    <col min="4607" max="4611" width="11.42578125" style="160"/>
    <col min="4612" max="4612" width="14.7109375" style="160" bestFit="1" customWidth="1"/>
    <col min="4613" max="4850" width="11.42578125" style="160"/>
    <col min="4851" max="4851" width="5.7109375" style="160" customWidth="1"/>
    <col min="4852" max="4852" width="51" style="160" bestFit="1" customWidth="1"/>
    <col min="4853" max="4853" width="12.28515625" style="160" customWidth="1"/>
    <col min="4854" max="4855" width="10.42578125" style="160" customWidth="1"/>
    <col min="4856" max="4856" width="11.28515625" style="160" bestFit="1" customWidth="1"/>
    <col min="4857" max="4857" width="10.85546875" style="160" customWidth="1"/>
    <col min="4858" max="4858" width="12.140625" style="160" bestFit="1" customWidth="1"/>
    <col min="4859" max="4859" width="12.42578125" style="160" customWidth="1"/>
    <col min="4860" max="4860" width="12.140625" style="160" bestFit="1" customWidth="1"/>
    <col min="4861" max="4861" width="11.42578125" style="160" customWidth="1"/>
    <col min="4862" max="4862" width="15.28515625" style="160" bestFit="1" customWidth="1"/>
    <col min="4863" max="4867" width="11.42578125" style="160"/>
    <col min="4868" max="4868" width="14.7109375" style="160" bestFit="1" customWidth="1"/>
    <col min="4869" max="5106" width="11.42578125" style="160"/>
    <col min="5107" max="5107" width="5.7109375" style="160" customWidth="1"/>
    <col min="5108" max="5108" width="51" style="160" bestFit="1" customWidth="1"/>
    <col min="5109" max="5109" width="12.28515625" style="160" customWidth="1"/>
    <col min="5110" max="5111" width="10.42578125" style="160" customWidth="1"/>
    <col min="5112" max="5112" width="11.28515625" style="160" bestFit="1" customWidth="1"/>
    <col min="5113" max="5113" width="10.85546875" style="160" customWidth="1"/>
    <col min="5114" max="5114" width="12.140625" style="160" bestFit="1" customWidth="1"/>
    <col min="5115" max="5115" width="12.42578125" style="160" customWidth="1"/>
    <col min="5116" max="5116" width="12.140625" style="160" bestFit="1" customWidth="1"/>
    <col min="5117" max="5117" width="11.42578125" style="160" customWidth="1"/>
    <col min="5118" max="5118" width="15.28515625" style="160" bestFit="1" customWidth="1"/>
    <col min="5119" max="5123" width="11.42578125" style="160"/>
    <col min="5124" max="5124" width="14.7109375" style="160" bestFit="1" customWidth="1"/>
    <col min="5125" max="5362" width="11.42578125" style="160"/>
    <col min="5363" max="5363" width="5.7109375" style="160" customWidth="1"/>
    <col min="5364" max="5364" width="51" style="160" bestFit="1" customWidth="1"/>
    <col min="5365" max="5365" width="12.28515625" style="160" customWidth="1"/>
    <col min="5366" max="5367" width="10.42578125" style="160" customWidth="1"/>
    <col min="5368" max="5368" width="11.28515625" style="160" bestFit="1" customWidth="1"/>
    <col min="5369" max="5369" width="10.85546875" style="160" customWidth="1"/>
    <col min="5370" max="5370" width="12.140625" style="160" bestFit="1" customWidth="1"/>
    <col min="5371" max="5371" width="12.42578125" style="160" customWidth="1"/>
    <col min="5372" max="5372" width="12.140625" style="160" bestFit="1" customWidth="1"/>
    <col min="5373" max="5373" width="11.42578125" style="160" customWidth="1"/>
    <col min="5374" max="5374" width="15.28515625" style="160" bestFit="1" customWidth="1"/>
    <col min="5375" max="5379" width="11.42578125" style="160"/>
    <col min="5380" max="5380" width="14.7109375" style="160" bestFit="1" customWidth="1"/>
    <col min="5381" max="5618" width="11.42578125" style="160"/>
    <col min="5619" max="5619" width="5.7109375" style="160" customWidth="1"/>
    <col min="5620" max="5620" width="51" style="160" bestFit="1" customWidth="1"/>
    <col min="5621" max="5621" width="12.28515625" style="160" customWidth="1"/>
    <col min="5622" max="5623" width="10.42578125" style="160" customWidth="1"/>
    <col min="5624" max="5624" width="11.28515625" style="160" bestFit="1" customWidth="1"/>
    <col min="5625" max="5625" width="10.85546875" style="160" customWidth="1"/>
    <col min="5626" max="5626" width="12.140625" style="160" bestFit="1" customWidth="1"/>
    <col min="5627" max="5627" width="12.42578125" style="160" customWidth="1"/>
    <col min="5628" max="5628" width="12.140625" style="160" bestFit="1" customWidth="1"/>
    <col min="5629" max="5629" width="11.42578125" style="160" customWidth="1"/>
    <col min="5630" max="5630" width="15.28515625" style="160" bestFit="1" customWidth="1"/>
    <col min="5631" max="5635" width="11.42578125" style="160"/>
    <col min="5636" max="5636" width="14.7109375" style="160" bestFit="1" customWidth="1"/>
    <col min="5637" max="5874" width="11.42578125" style="160"/>
    <col min="5875" max="5875" width="5.7109375" style="160" customWidth="1"/>
    <col min="5876" max="5876" width="51" style="160" bestFit="1" customWidth="1"/>
    <col min="5877" max="5877" width="12.28515625" style="160" customWidth="1"/>
    <col min="5878" max="5879" width="10.42578125" style="160" customWidth="1"/>
    <col min="5880" max="5880" width="11.28515625" style="160" bestFit="1" customWidth="1"/>
    <col min="5881" max="5881" width="10.85546875" style="160" customWidth="1"/>
    <col min="5882" max="5882" width="12.140625" style="160" bestFit="1" customWidth="1"/>
    <col min="5883" max="5883" width="12.42578125" style="160" customWidth="1"/>
    <col min="5884" max="5884" width="12.140625" style="160" bestFit="1" customWidth="1"/>
    <col min="5885" max="5885" width="11.42578125" style="160" customWidth="1"/>
    <col min="5886" max="5886" width="15.28515625" style="160" bestFit="1" customWidth="1"/>
    <col min="5887" max="5891" width="11.42578125" style="160"/>
    <col min="5892" max="5892" width="14.7109375" style="160" bestFit="1" customWidth="1"/>
    <col min="5893" max="6130" width="11.42578125" style="160"/>
    <col min="6131" max="6131" width="5.7109375" style="160" customWidth="1"/>
    <col min="6132" max="6132" width="51" style="160" bestFit="1" customWidth="1"/>
    <col min="6133" max="6133" width="12.28515625" style="160" customWidth="1"/>
    <col min="6134" max="6135" width="10.42578125" style="160" customWidth="1"/>
    <col min="6136" max="6136" width="11.28515625" style="160" bestFit="1" customWidth="1"/>
    <col min="6137" max="6137" width="10.85546875" style="160" customWidth="1"/>
    <col min="6138" max="6138" width="12.140625" style="160" bestFit="1" customWidth="1"/>
    <col min="6139" max="6139" width="12.42578125" style="160" customWidth="1"/>
    <col min="6140" max="6140" width="12.140625" style="160" bestFit="1" customWidth="1"/>
    <col min="6141" max="6141" width="11.42578125" style="160" customWidth="1"/>
    <col min="6142" max="6142" width="15.28515625" style="160" bestFit="1" customWidth="1"/>
    <col min="6143" max="6147" width="11.42578125" style="160"/>
    <col min="6148" max="6148" width="14.7109375" style="160" bestFit="1" customWidth="1"/>
    <col min="6149" max="6386" width="11.42578125" style="160"/>
    <col min="6387" max="6387" width="5.7109375" style="160" customWidth="1"/>
    <col min="6388" max="6388" width="51" style="160" bestFit="1" customWidth="1"/>
    <col min="6389" max="6389" width="12.28515625" style="160" customWidth="1"/>
    <col min="6390" max="6391" width="10.42578125" style="160" customWidth="1"/>
    <col min="6392" max="6392" width="11.28515625" style="160" bestFit="1" customWidth="1"/>
    <col min="6393" max="6393" width="10.85546875" style="160" customWidth="1"/>
    <col min="6394" max="6394" width="12.140625" style="160" bestFit="1" customWidth="1"/>
    <col min="6395" max="6395" width="12.42578125" style="160" customWidth="1"/>
    <col min="6396" max="6396" width="12.140625" style="160" bestFit="1" customWidth="1"/>
    <col min="6397" max="6397" width="11.42578125" style="160" customWidth="1"/>
    <col min="6398" max="6398" width="15.28515625" style="160" bestFit="1" customWidth="1"/>
    <col min="6399" max="6403" width="11.42578125" style="160"/>
    <col min="6404" max="6404" width="14.7109375" style="160" bestFit="1" customWidth="1"/>
    <col min="6405" max="6642" width="11.42578125" style="160"/>
    <col min="6643" max="6643" width="5.7109375" style="160" customWidth="1"/>
    <col min="6644" max="6644" width="51" style="160" bestFit="1" customWidth="1"/>
    <col min="6645" max="6645" width="12.28515625" style="160" customWidth="1"/>
    <col min="6646" max="6647" width="10.42578125" style="160" customWidth="1"/>
    <col min="6648" max="6648" width="11.28515625" style="160" bestFit="1" customWidth="1"/>
    <col min="6649" max="6649" width="10.85546875" style="160" customWidth="1"/>
    <col min="6650" max="6650" width="12.140625" style="160" bestFit="1" customWidth="1"/>
    <col min="6651" max="6651" width="12.42578125" style="160" customWidth="1"/>
    <col min="6652" max="6652" width="12.140625" style="160" bestFit="1" customWidth="1"/>
    <col min="6653" max="6653" width="11.42578125" style="160" customWidth="1"/>
    <col min="6654" max="6654" width="15.28515625" style="160" bestFit="1" customWidth="1"/>
    <col min="6655" max="6659" width="11.42578125" style="160"/>
    <col min="6660" max="6660" width="14.7109375" style="160" bestFit="1" customWidth="1"/>
    <col min="6661" max="6898" width="11.42578125" style="160"/>
    <col min="6899" max="6899" width="5.7109375" style="160" customWidth="1"/>
    <col min="6900" max="6900" width="51" style="160" bestFit="1" customWidth="1"/>
    <col min="6901" max="6901" width="12.28515625" style="160" customWidth="1"/>
    <col min="6902" max="6903" width="10.42578125" style="160" customWidth="1"/>
    <col min="6904" max="6904" width="11.28515625" style="160" bestFit="1" customWidth="1"/>
    <col min="6905" max="6905" width="10.85546875" style="160" customWidth="1"/>
    <col min="6906" max="6906" width="12.140625" style="160" bestFit="1" customWidth="1"/>
    <col min="6907" max="6907" width="12.42578125" style="160" customWidth="1"/>
    <col min="6908" max="6908" width="12.140625" style="160" bestFit="1" customWidth="1"/>
    <col min="6909" max="6909" width="11.42578125" style="160" customWidth="1"/>
    <col min="6910" max="6910" width="15.28515625" style="160" bestFit="1" customWidth="1"/>
    <col min="6911" max="6915" width="11.42578125" style="160"/>
    <col min="6916" max="6916" width="14.7109375" style="160" bestFit="1" customWidth="1"/>
    <col min="6917" max="7154" width="11.42578125" style="160"/>
    <col min="7155" max="7155" width="5.7109375" style="160" customWidth="1"/>
    <col min="7156" max="7156" width="51" style="160" bestFit="1" customWidth="1"/>
    <col min="7157" max="7157" width="12.28515625" style="160" customWidth="1"/>
    <col min="7158" max="7159" width="10.42578125" style="160" customWidth="1"/>
    <col min="7160" max="7160" width="11.28515625" style="160" bestFit="1" customWidth="1"/>
    <col min="7161" max="7161" width="10.85546875" style="160" customWidth="1"/>
    <col min="7162" max="7162" width="12.140625" style="160" bestFit="1" customWidth="1"/>
    <col min="7163" max="7163" width="12.42578125" style="160" customWidth="1"/>
    <col min="7164" max="7164" width="12.140625" style="160" bestFit="1" customWidth="1"/>
    <col min="7165" max="7165" width="11.42578125" style="160" customWidth="1"/>
    <col min="7166" max="7166" width="15.28515625" style="160" bestFit="1" customWidth="1"/>
    <col min="7167" max="7171" width="11.42578125" style="160"/>
    <col min="7172" max="7172" width="14.7109375" style="160" bestFit="1" customWidth="1"/>
    <col min="7173" max="7410" width="11.42578125" style="160"/>
    <col min="7411" max="7411" width="5.7109375" style="160" customWidth="1"/>
    <col min="7412" max="7412" width="51" style="160" bestFit="1" customWidth="1"/>
    <col min="7413" max="7413" width="12.28515625" style="160" customWidth="1"/>
    <col min="7414" max="7415" width="10.42578125" style="160" customWidth="1"/>
    <col min="7416" max="7416" width="11.28515625" style="160" bestFit="1" customWidth="1"/>
    <col min="7417" max="7417" width="10.85546875" style="160" customWidth="1"/>
    <col min="7418" max="7418" width="12.140625" style="160" bestFit="1" customWidth="1"/>
    <col min="7419" max="7419" width="12.42578125" style="160" customWidth="1"/>
    <col min="7420" max="7420" width="12.140625" style="160" bestFit="1" customWidth="1"/>
    <col min="7421" max="7421" width="11.42578125" style="160" customWidth="1"/>
    <col min="7422" max="7422" width="15.28515625" style="160" bestFit="1" customWidth="1"/>
    <col min="7423" max="7427" width="11.42578125" style="160"/>
    <col min="7428" max="7428" width="14.7109375" style="160" bestFit="1" customWidth="1"/>
    <col min="7429" max="7666" width="11.42578125" style="160"/>
    <col min="7667" max="7667" width="5.7109375" style="160" customWidth="1"/>
    <col min="7668" max="7668" width="51" style="160" bestFit="1" customWidth="1"/>
    <col min="7669" max="7669" width="12.28515625" style="160" customWidth="1"/>
    <col min="7670" max="7671" width="10.42578125" style="160" customWidth="1"/>
    <col min="7672" max="7672" width="11.28515625" style="160" bestFit="1" customWidth="1"/>
    <col min="7673" max="7673" width="10.85546875" style="160" customWidth="1"/>
    <col min="7674" max="7674" width="12.140625" style="160" bestFit="1" customWidth="1"/>
    <col min="7675" max="7675" width="12.42578125" style="160" customWidth="1"/>
    <col min="7676" max="7676" width="12.140625" style="160" bestFit="1" customWidth="1"/>
    <col min="7677" max="7677" width="11.42578125" style="160" customWidth="1"/>
    <col min="7678" max="7678" width="15.28515625" style="160" bestFit="1" customWidth="1"/>
    <col min="7679" max="7683" width="11.42578125" style="160"/>
    <col min="7684" max="7684" width="14.7109375" style="160" bestFit="1" customWidth="1"/>
    <col min="7685" max="7922" width="11.42578125" style="160"/>
    <col min="7923" max="7923" width="5.7109375" style="160" customWidth="1"/>
    <col min="7924" max="7924" width="51" style="160" bestFit="1" customWidth="1"/>
    <col min="7925" max="7925" width="12.28515625" style="160" customWidth="1"/>
    <col min="7926" max="7927" width="10.42578125" style="160" customWidth="1"/>
    <col min="7928" max="7928" width="11.28515625" style="160" bestFit="1" customWidth="1"/>
    <col min="7929" max="7929" width="10.85546875" style="160" customWidth="1"/>
    <col min="7930" max="7930" width="12.140625" style="160" bestFit="1" customWidth="1"/>
    <col min="7931" max="7931" width="12.42578125" style="160" customWidth="1"/>
    <col min="7932" max="7932" width="12.140625" style="160" bestFit="1" customWidth="1"/>
    <col min="7933" max="7933" width="11.42578125" style="160" customWidth="1"/>
    <col min="7934" max="7934" width="15.28515625" style="160" bestFit="1" customWidth="1"/>
    <col min="7935" max="7939" width="11.42578125" style="160"/>
    <col min="7940" max="7940" width="14.7109375" style="160" bestFit="1" customWidth="1"/>
    <col min="7941" max="8178" width="11.42578125" style="160"/>
    <col min="8179" max="8179" width="5.7109375" style="160" customWidth="1"/>
    <col min="8180" max="8180" width="51" style="160" bestFit="1" customWidth="1"/>
    <col min="8181" max="8181" width="12.28515625" style="160" customWidth="1"/>
    <col min="8182" max="8183" width="10.42578125" style="160" customWidth="1"/>
    <col min="8184" max="8184" width="11.28515625" style="160" bestFit="1" customWidth="1"/>
    <col min="8185" max="8185" width="10.85546875" style="160" customWidth="1"/>
    <col min="8186" max="8186" width="12.140625" style="160" bestFit="1" customWidth="1"/>
    <col min="8187" max="8187" width="12.42578125" style="160" customWidth="1"/>
    <col min="8188" max="8188" width="12.140625" style="160" bestFit="1" customWidth="1"/>
    <col min="8189" max="8189" width="11.42578125" style="160" customWidth="1"/>
    <col min="8190" max="8190" width="15.28515625" style="160" bestFit="1" customWidth="1"/>
    <col min="8191" max="8195" width="11.42578125" style="160"/>
    <col min="8196" max="8196" width="14.7109375" style="160" bestFit="1" customWidth="1"/>
    <col min="8197" max="8434" width="11.42578125" style="160"/>
    <col min="8435" max="8435" width="5.7109375" style="160" customWidth="1"/>
    <col min="8436" max="8436" width="51" style="160" bestFit="1" customWidth="1"/>
    <col min="8437" max="8437" width="12.28515625" style="160" customWidth="1"/>
    <col min="8438" max="8439" width="10.42578125" style="160" customWidth="1"/>
    <col min="8440" max="8440" width="11.28515625" style="160" bestFit="1" customWidth="1"/>
    <col min="8441" max="8441" width="10.85546875" style="160" customWidth="1"/>
    <col min="8442" max="8442" width="12.140625" style="160" bestFit="1" customWidth="1"/>
    <col min="8443" max="8443" width="12.42578125" style="160" customWidth="1"/>
    <col min="8444" max="8444" width="12.140625" style="160" bestFit="1" customWidth="1"/>
    <col min="8445" max="8445" width="11.42578125" style="160" customWidth="1"/>
    <col min="8446" max="8446" width="15.28515625" style="160" bestFit="1" customWidth="1"/>
    <col min="8447" max="8451" width="11.42578125" style="160"/>
    <col min="8452" max="8452" width="14.7109375" style="160" bestFit="1" customWidth="1"/>
    <col min="8453" max="8690" width="11.42578125" style="160"/>
    <col min="8691" max="8691" width="5.7109375" style="160" customWidth="1"/>
    <col min="8692" max="8692" width="51" style="160" bestFit="1" customWidth="1"/>
    <col min="8693" max="8693" width="12.28515625" style="160" customWidth="1"/>
    <col min="8694" max="8695" width="10.42578125" style="160" customWidth="1"/>
    <col min="8696" max="8696" width="11.28515625" style="160" bestFit="1" customWidth="1"/>
    <col min="8697" max="8697" width="10.85546875" style="160" customWidth="1"/>
    <col min="8698" max="8698" width="12.140625" style="160" bestFit="1" customWidth="1"/>
    <col min="8699" max="8699" width="12.42578125" style="160" customWidth="1"/>
    <col min="8700" max="8700" width="12.140625" style="160" bestFit="1" customWidth="1"/>
    <col min="8701" max="8701" width="11.42578125" style="160" customWidth="1"/>
    <col min="8702" max="8702" width="15.28515625" style="160" bestFit="1" customWidth="1"/>
    <col min="8703" max="8707" width="11.42578125" style="160"/>
    <col min="8708" max="8708" width="14.7109375" style="160" bestFit="1" customWidth="1"/>
    <col min="8709" max="8946" width="11.42578125" style="160"/>
    <col min="8947" max="8947" width="5.7109375" style="160" customWidth="1"/>
    <col min="8948" max="8948" width="51" style="160" bestFit="1" customWidth="1"/>
    <col min="8949" max="8949" width="12.28515625" style="160" customWidth="1"/>
    <col min="8950" max="8951" width="10.42578125" style="160" customWidth="1"/>
    <col min="8952" max="8952" width="11.28515625" style="160" bestFit="1" customWidth="1"/>
    <col min="8953" max="8953" width="10.85546875" style="160" customWidth="1"/>
    <col min="8954" max="8954" width="12.140625" style="160" bestFit="1" customWidth="1"/>
    <col min="8955" max="8955" width="12.42578125" style="160" customWidth="1"/>
    <col min="8956" max="8956" width="12.140625" style="160" bestFit="1" customWidth="1"/>
    <col min="8957" max="8957" width="11.42578125" style="160" customWidth="1"/>
    <col min="8958" max="8958" width="15.28515625" style="160" bestFit="1" customWidth="1"/>
    <col min="8959" max="8963" width="11.42578125" style="160"/>
    <col min="8964" max="8964" width="14.7109375" style="160" bestFit="1" customWidth="1"/>
    <col min="8965" max="9202" width="11.42578125" style="160"/>
    <col min="9203" max="9203" width="5.7109375" style="160" customWidth="1"/>
    <col min="9204" max="9204" width="51" style="160" bestFit="1" customWidth="1"/>
    <col min="9205" max="9205" width="12.28515625" style="160" customWidth="1"/>
    <col min="9206" max="9207" width="10.42578125" style="160" customWidth="1"/>
    <col min="9208" max="9208" width="11.28515625" style="160" bestFit="1" customWidth="1"/>
    <col min="9209" max="9209" width="10.85546875" style="160" customWidth="1"/>
    <col min="9210" max="9210" width="12.140625" style="160" bestFit="1" customWidth="1"/>
    <col min="9211" max="9211" width="12.42578125" style="160" customWidth="1"/>
    <col min="9212" max="9212" width="12.140625" style="160" bestFit="1" customWidth="1"/>
    <col min="9213" max="9213" width="11.42578125" style="160" customWidth="1"/>
    <col min="9214" max="9214" width="15.28515625" style="160" bestFit="1" customWidth="1"/>
    <col min="9215" max="9219" width="11.42578125" style="160"/>
    <col min="9220" max="9220" width="14.7109375" style="160" bestFit="1" customWidth="1"/>
    <col min="9221" max="9458" width="11.42578125" style="160"/>
    <col min="9459" max="9459" width="5.7109375" style="160" customWidth="1"/>
    <col min="9460" max="9460" width="51" style="160" bestFit="1" customWidth="1"/>
    <col min="9461" max="9461" width="12.28515625" style="160" customWidth="1"/>
    <col min="9462" max="9463" width="10.42578125" style="160" customWidth="1"/>
    <col min="9464" max="9464" width="11.28515625" style="160" bestFit="1" customWidth="1"/>
    <col min="9465" max="9465" width="10.85546875" style="160" customWidth="1"/>
    <col min="9466" max="9466" width="12.140625" style="160" bestFit="1" customWidth="1"/>
    <col min="9467" max="9467" width="12.42578125" style="160" customWidth="1"/>
    <col min="9468" max="9468" width="12.140625" style="160" bestFit="1" customWidth="1"/>
    <col min="9469" max="9469" width="11.42578125" style="160" customWidth="1"/>
    <col min="9470" max="9470" width="15.28515625" style="160" bestFit="1" customWidth="1"/>
    <col min="9471" max="9475" width="11.42578125" style="160"/>
    <col min="9476" max="9476" width="14.7109375" style="160" bestFit="1" customWidth="1"/>
    <col min="9477" max="9714" width="11.42578125" style="160"/>
    <col min="9715" max="9715" width="5.7109375" style="160" customWidth="1"/>
    <col min="9716" max="9716" width="51" style="160" bestFit="1" customWidth="1"/>
    <col min="9717" max="9717" width="12.28515625" style="160" customWidth="1"/>
    <col min="9718" max="9719" width="10.42578125" style="160" customWidth="1"/>
    <col min="9720" max="9720" width="11.28515625" style="160" bestFit="1" customWidth="1"/>
    <col min="9721" max="9721" width="10.85546875" style="160" customWidth="1"/>
    <col min="9722" max="9722" width="12.140625" style="160" bestFit="1" customWidth="1"/>
    <col min="9723" max="9723" width="12.42578125" style="160" customWidth="1"/>
    <col min="9724" max="9724" width="12.140625" style="160" bestFit="1" customWidth="1"/>
    <col min="9725" max="9725" width="11.42578125" style="160" customWidth="1"/>
    <col min="9726" max="9726" width="15.28515625" style="160" bestFit="1" customWidth="1"/>
    <col min="9727" max="9731" width="11.42578125" style="160"/>
    <col min="9732" max="9732" width="14.7109375" style="160" bestFit="1" customWidth="1"/>
    <col min="9733" max="9970" width="11.42578125" style="160"/>
    <col min="9971" max="9971" width="5.7109375" style="160" customWidth="1"/>
    <col min="9972" max="9972" width="51" style="160" bestFit="1" customWidth="1"/>
    <col min="9973" max="9973" width="12.28515625" style="160" customWidth="1"/>
    <col min="9974" max="9975" width="10.42578125" style="160" customWidth="1"/>
    <col min="9976" max="9976" width="11.28515625" style="160" bestFit="1" customWidth="1"/>
    <col min="9977" max="9977" width="10.85546875" style="160" customWidth="1"/>
    <col min="9978" max="9978" width="12.140625" style="160" bestFit="1" customWidth="1"/>
    <col min="9979" max="9979" width="12.42578125" style="160" customWidth="1"/>
    <col min="9980" max="9980" width="12.140625" style="160" bestFit="1" customWidth="1"/>
    <col min="9981" max="9981" width="11.42578125" style="160" customWidth="1"/>
    <col min="9982" max="9982" width="15.28515625" style="160" bestFit="1" customWidth="1"/>
    <col min="9983" max="9987" width="11.42578125" style="160"/>
    <col min="9988" max="9988" width="14.7109375" style="160" bestFit="1" customWidth="1"/>
    <col min="9989" max="10226" width="11.42578125" style="160"/>
    <col min="10227" max="10227" width="5.7109375" style="160" customWidth="1"/>
    <col min="10228" max="10228" width="51" style="160" bestFit="1" customWidth="1"/>
    <col min="10229" max="10229" width="12.28515625" style="160" customWidth="1"/>
    <col min="10230" max="10231" width="10.42578125" style="160" customWidth="1"/>
    <col min="10232" max="10232" width="11.28515625" style="160" bestFit="1" customWidth="1"/>
    <col min="10233" max="10233" width="10.85546875" style="160" customWidth="1"/>
    <col min="10234" max="10234" width="12.140625" style="160" bestFit="1" customWidth="1"/>
    <col min="10235" max="10235" width="12.42578125" style="160" customWidth="1"/>
    <col min="10236" max="10236" width="12.140625" style="160" bestFit="1" customWidth="1"/>
    <col min="10237" max="10237" width="11.42578125" style="160" customWidth="1"/>
    <col min="10238" max="10238" width="15.28515625" style="160" bestFit="1" customWidth="1"/>
    <col min="10239" max="10243" width="11.42578125" style="160"/>
    <col min="10244" max="10244" width="14.7109375" style="160" bestFit="1" customWidth="1"/>
    <col min="10245" max="10482" width="11.42578125" style="160"/>
    <col min="10483" max="10483" width="5.7109375" style="160" customWidth="1"/>
    <col min="10484" max="10484" width="51" style="160" bestFit="1" customWidth="1"/>
    <col min="10485" max="10485" width="12.28515625" style="160" customWidth="1"/>
    <col min="10486" max="10487" width="10.42578125" style="160" customWidth="1"/>
    <col min="10488" max="10488" width="11.28515625" style="160" bestFit="1" customWidth="1"/>
    <col min="10489" max="10489" width="10.85546875" style="160" customWidth="1"/>
    <col min="10490" max="10490" width="12.140625" style="160" bestFit="1" customWidth="1"/>
    <col min="10491" max="10491" width="12.42578125" style="160" customWidth="1"/>
    <col min="10492" max="10492" width="12.140625" style="160" bestFit="1" customWidth="1"/>
    <col min="10493" max="10493" width="11.42578125" style="160" customWidth="1"/>
    <col min="10494" max="10494" width="15.28515625" style="160" bestFit="1" customWidth="1"/>
    <col min="10495" max="10499" width="11.42578125" style="160"/>
    <col min="10500" max="10500" width="14.7109375" style="160" bestFit="1" customWidth="1"/>
    <col min="10501" max="10738" width="11.42578125" style="160"/>
    <col min="10739" max="10739" width="5.7109375" style="160" customWidth="1"/>
    <col min="10740" max="10740" width="51" style="160" bestFit="1" customWidth="1"/>
    <col min="10741" max="10741" width="12.28515625" style="160" customWidth="1"/>
    <col min="10742" max="10743" width="10.42578125" style="160" customWidth="1"/>
    <col min="10744" max="10744" width="11.28515625" style="160" bestFit="1" customWidth="1"/>
    <col min="10745" max="10745" width="10.85546875" style="160" customWidth="1"/>
    <col min="10746" max="10746" width="12.140625" style="160" bestFit="1" customWidth="1"/>
    <col min="10747" max="10747" width="12.42578125" style="160" customWidth="1"/>
    <col min="10748" max="10748" width="12.140625" style="160" bestFit="1" customWidth="1"/>
    <col min="10749" max="10749" width="11.42578125" style="160" customWidth="1"/>
    <col min="10750" max="10750" width="15.28515625" style="160" bestFit="1" customWidth="1"/>
    <col min="10751" max="10755" width="11.42578125" style="160"/>
    <col min="10756" max="10756" width="14.7109375" style="160" bestFit="1" customWidth="1"/>
    <col min="10757" max="10994" width="11.42578125" style="160"/>
    <col min="10995" max="10995" width="5.7109375" style="160" customWidth="1"/>
    <col min="10996" max="10996" width="51" style="160" bestFit="1" customWidth="1"/>
    <col min="10997" max="10997" width="12.28515625" style="160" customWidth="1"/>
    <col min="10998" max="10999" width="10.42578125" style="160" customWidth="1"/>
    <col min="11000" max="11000" width="11.28515625" style="160" bestFit="1" customWidth="1"/>
    <col min="11001" max="11001" width="10.85546875" style="160" customWidth="1"/>
    <col min="11002" max="11002" width="12.140625" style="160" bestFit="1" customWidth="1"/>
    <col min="11003" max="11003" width="12.42578125" style="160" customWidth="1"/>
    <col min="11004" max="11004" width="12.140625" style="160" bestFit="1" customWidth="1"/>
    <col min="11005" max="11005" width="11.42578125" style="160" customWidth="1"/>
    <col min="11006" max="11006" width="15.28515625" style="160" bestFit="1" customWidth="1"/>
    <col min="11007" max="11011" width="11.42578125" style="160"/>
    <col min="11012" max="11012" width="14.7109375" style="160" bestFit="1" customWidth="1"/>
    <col min="11013" max="11250" width="11.42578125" style="160"/>
    <col min="11251" max="11251" width="5.7109375" style="160" customWidth="1"/>
    <col min="11252" max="11252" width="51" style="160" bestFit="1" customWidth="1"/>
    <col min="11253" max="11253" width="12.28515625" style="160" customWidth="1"/>
    <col min="11254" max="11255" width="10.42578125" style="160" customWidth="1"/>
    <col min="11256" max="11256" width="11.28515625" style="160" bestFit="1" customWidth="1"/>
    <col min="11257" max="11257" width="10.85546875" style="160" customWidth="1"/>
    <col min="11258" max="11258" width="12.140625" style="160" bestFit="1" customWidth="1"/>
    <col min="11259" max="11259" width="12.42578125" style="160" customWidth="1"/>
    <col min="11260" max="11260" width="12.140625" style="160" bestFit="1" customWidth="1"/>
    <col min="11261" max="11261" width="11.42578125" style="160" customWidth="1"/>
    <col min="11262" max="11262" width="15.28515625" style="160" bestFit="1" customWidth="1"/>
    <col min="11263" max="11267" width="11.42578125" style="160"/>
    <col min="11268" max="11268" width="14.7109375" style="160" bestFit="1" customWidth="1"/>
    <col min="11269" max="11506" width="11.42578125" style="160"/>
    <col min="11507" max="11507" width="5.7109375" style="160" customWidth="1"/>
    <col min="11508" max="11508" width="51" style="160" bestFit="1" customWidth="1"/>
    <col min="11509" max="11509" width="12.28515625" style="160" customWidth="1"/>
    <col min="11510" max="11511" width="10.42578125" style="160" customWidth="1"/>
    <col min="11512" max="11512" width="11.28515625" style="160" bestFit="1" customWidth="1"/>
    <col min="11513" max="11513" width="10.85546875" style="160" customWidth="1"/>
    <col min="11514" max="11514" width="12.140625" style="160" bestFit="1" customWidth="1"/>
    <col min="11515" max="11515" width="12.42578125" style="160" customWidth="1"/>
    <col min="11516" max="11516" width="12.140625" style="160" bestFit="1" customWidth="1"/>
    <col min="11517" max="11517" width="11.42578125" style="160" customWidth="1"/>
    <col min="11518" max="11518" width="15.28515625" style="160" bestFit="1" customWidth="1"/>
    <col min="11519" max="11523" width="11.42578125" style="160"/>
    <col min="11524" max="11524" width="14.7109375" style="160" bestFit="1" customWidth="1"/>
    <col min="11525" max="11762" width="11.42578125" style="160"/>
    <col min="11763" max="11763" width="5.7109375" style="160" customWidth="1"/>
    <col min="11764" max="11764" width="51" style="160" bestFit="1" customWidth="1"/>
    <col min="11765" max="11765" width="12.28515625" style="160" customWidth="1"/>
    <col min="11766" max="11767" width="10.42578125" style="160" customWidth="1"/>
    <col min="11768" max="11768" width="11.28515625" style="160" bestFit="1" customWidth="1"/>
    <col min="11769" max="11769" width="10.85546875" style="160" customWidth="1"/>
    <col min="11770" max="11770" width="12.140625" style="160" bestFit="1" customWidth="1"/>
    <col min="11771" max="11771" width="12.42578125" style="160" customWidth="1"/>
    <col min="11772" max="11772" width="12.140625" style="160" bestFit="1" customWidth="1"/>
    <col min="11773" max="11773" width="11.42578125" style="160" customWidth="1"/>
    <col min="11774" max="11774" width="15.28515625" style="160" bestFit="1" customWidth="1"/>
    <col min="11775" max="11779" width="11.42578125" style="160"/>
    <col min="11780" max="11780" width="14.7109375" style="160" bestFit="1" customWidth="1"/>
    <col min="11781" max="12018" width="11.42578125" style="160"/>
    <col min="12019" max="12019" width="5.7109375" style="160" customWidth="1"/>
    <col min="12020" max="12020" width="51" style="160" bestFit="1" customWidth="1"/>
    <col min="12021" max="12021" width="12.28515625" style="160" customWidth="1"/>
    <col min="12022" max="12023" width="10.42578125" style="160" customWidth="1"/>
    <col min="12024" max="12024" width="11.28515625" style="160" bestFit="1" customWidth="1"/>
    <col min="12025" max="12025" width="10.85546875" style="160" customWidth="1"/>
    <col min="12026" max="12026" width="12.140625" style="160" bestFit="1" customWidth="1"/>
    <col min="12027" max="12027" width="12.42578125" style="160" customWidth="1"/>
    <col min="12028" max="12028" width="12.140625" style="160" bestFit="1" customWidth="1"/>
    <col min="12029" max="12029" width="11.42578125" style="160" customWidth="1"/>
    <col min="12030" max="12030" width="15.28515625" style="160" bestFit="1" customWidth="1"/>
    <col min="12031" max="12035" width="11.42578125" style="160"/>
    <col min="12036" max="12036" width="14.7109375" style="160" bestFit="1" customWidth="1"/>
    <col min="12037" max="12274" width="11.42578125" style="160"/>
    <col min="12275" max="12275" width="5.7109375" style="160" customWidth="1"/>
    <col min="12276" max="12276" width="51" style="160" bestFit="1" customWidth="1"/>
    <col min="12277" max="12277" width="12.28515625" style="160" customWidth="1"/>
    <col min="12278" max="12279" width="10.42578125" style="160" customWidth="1"/>
    <col min="12280" max="12280" width="11.28515625" style="160" bestFit="1" customWidth="1"/>
    <col min="12281" max="12281" width="10.85546875" style="160" customWidth="1"/>
    <col min="12282" max="12282" width="12.140625" style="160" bestFit="1" customWidth="1"/>
    <col min="12283" max="12283" width="12.42578125" style="160" customWidth="1"/>
    <col min="12284" max="12284" width="12.140625" style="160" bestFit="1" customWidth="1"/>
    <col min="12285" max="12285" width="11.42578125" style="160" customWidth="1"/>
    <col min="12286" max="12286" width="15.28515625" style="160" bestFit="1" customWidth="1"/>
    <col min="12287" max="12291" width="11.42578125" style="160"/>
    <col min="12292" max="12292" width="14.7109375" style="160" bestFit="1" customWidth="1"/>
    <col min="12293" max="12530" width="11.42578125" style="160"/>
    <col min="12531" max="12531" width="5.7109375" style="160" customWidth="1"/>
    <col min="12532" max="12532" width="51" style="160" bestFit="1" customWidth="1"/>
    <col min="12533" max="12533" width="12.28515625" style="160" customWidth="1"/>
    <col min="12534" max="12535" width="10.42578125" style="160" customWidth="1"/>
    <col min="12536" max="12536" width="11.28515625" style="160" bestFit="1" customWidth="1"/>
    <col min="12537" max="12537" width="10.85546875" style="160" customWidth="1"/>
    <col min="12538" max="12538" width="12.140625" style="160" bestFit="1" customWidth="1"/>
    <col min="12539" max="12539" width="12.42578125" style="160" customWidth="1"/>
    <col min="12540" max="12540" width="12.140625" style="160" bestFit="1" customWidth="1"/>
    <col min="12541" max="12541" width="11.42578125" style="160" customWidth="1"/>
    <col min="12542" max="12542" width="15.28515625" style="160" bestFit="1" customWidth="1"/>
    <col min="12543" max="12547" width="11.42578125" style="160"/>
    <col min="12548" max="12548" width="14.7109375" style="160" bestFit="1" customWidth="1"/>
    <col min="12549" max="12786" width="11.42578125" style="160"/>
    <col min="12787" max="12787" width="5.7109375" style="160" customWidth="1"/>
    <col min="12788" max="12788" width="51" style="160" bestFit="1" customWidth="1"/>
    <col min="12789" max="12789" width="12.28515625" style="160" customWidth="1"/>
    <col min="12790" max="12791" width="10.42578125" style="160" customWidth="1"/>
    <col min="12792" max="12792" width="11.28515625" style="160" bestFit="1" customWidth="1"/>
    <col min="12793" max="12793" width="10.85546875" style="160" customWidth="1"/>
    <col min="12794" max="12794" width="12.140625" style="160" bestFit="1" customWidth="1"/>
    <col min="12795" max="12795" width="12.42578125" style="160" customWidth="1"/>
    <col min="12796" max="12796" width="12.140625" style="160" bestFit="1" customWidth="1"/>
    <col min="12797" max="12797" width="11.42578125" style="160" customWidth="1"/>
    <col min="12798" max="12798" width="15.28515625" style="160" bestFit="1" customWidth="1"/>
    <col min="12799" max="12803" width="11.42578125" style="160"/>
    <col min="12804" max="12804" width="14.7109375" style="160" bestFit="1" customWidth="1"/>
    <col min="12805" max="13042" width="11.42578125" style="160"/>
    <col min="13043" max="13043" width="5.7109375" style="160" customWidth="1"/>
    <col min="13044" max="13044" width="51" style="160" bestFit="1" customWidth="1"/>
    <col min="13045" max="13045" width="12.28515625" style="160" customWidth="1"/>
    <col min="13046" max="13047" width="10.42578125" style="160" customWidth="1"/>
    <col min="13048" max="13048" width="11.28515625" style="160" bestFit="1" customWidth="1"/>
    <col min="13049" max="13049" width="10.85546875" style="160" customWidth="1"/>
    <col min="13050" max="13050" width="12.140625" style="160" bestFit="1" customWidth="1"/>
    <col min="13051" max="13051" width="12.42578125" style="160" customWidth="1"/>
    <col min="13052" max="13052" width="12.140625" style="160" bestFit="1" customWidth="1"/>
    <col min="13053" max="13053" width="11.42578125" style="160" customWidth="1"/>
    <col min="13054" max="13054" width="15.28515625" style="160" bestFit="1" customWidth="1"/>
    <col min="13055" max="13059" width="11.42578125" style="160"/>
    <col min="13060" max="13060" width="14.7109375" style="160" bestFit="1" customWidth="1"/>
    <col min="13061" max="13298" width="11.42578125" style="160"/>
    <col min="13299" max="13299" width="5.7109375" style="160" customWidth="1"/>
    <col min="13300" max="13300" width="51" style="160" bestFit="1" customWidth="1"/>
    <col min="13301" max="13301" width="12.28515625" style="160" customWidth="1"/>
    <col min="13302" max="13303" width="10.42578125" style="160" customWidth="1"/>
    <col min="13304" max="13304" width="11.28515625" style="160" bestFit="1" customWidth="1"/>
    <col min="13305" max="13305" width="10.85546875" style="160" customWidth="1"/>
    <col min="13306" max="13306" width="12.140625" style="160" bestFit="1" customWidth="1"/>
    <col min="13307" max="13307" width="12.42578125" style="160" customWidth="1"/>
    <col min="13308" max="13308" width="12.140625" style="160" bestFit="1" customWidth="1"/>
    <col min="13309" max="13309" width="11.42578125" style="160" customWidth="1"/>
    <col min="13310" max="13310" width="15.28515625" style="160" bestFit="1" customWidth="1"/>
    <col min="13311" max="13315" width="11.42578125" style="160"/>
    <col min="13316" max="13316" width="14.7109375" style="160" bestFit="1" customWidth="1"/>
    <col min="13317" max="13554" width="11.42578125" style="160"/>
    <col min="13555" max="13555" width="5.7109375" style="160" customWidth="1"/>
    <col min="13556" max="13556" width="51" style="160" bestFit="1" customWidth="1"/>
    <col min="13557" max="13557" width="12.28515625" style="160" customWidth="1"/>
    <col min="13558" max="13559" width="10.42578125" style="160" customWidth="1"/>
    <col min="13560" max="13560" width="11.28515625" style="160" bestFit="1" customWidth="1"/>
    <col min="13561" max="13561" width="10.85546875" style="160" customWidth="1"/>
    <col min="13562" max="13562" width="12.140625" style="160" bestFit="1" customWidth="1"/>
    <col min="13563" max="13563" width="12.42578125" style="160" customWidth="1"/>
    <col min="13564" max="13564" width="12.140625" style="160" bestFit="1" customWidth="1"/>
    <col min="13565" max="13565" width="11.42578125" style="160" customWidth="1"/>
    <col min="13566" max="13566" width="15.28515625" style="160" bestFit="1" customWidth="1"/>
    <col min="13567" max="13571" width="11.42578125" style="160"/>
    <col min="13572" max="13572" width="14.7109375" style="160" bestFit="1" customWidth="1"/>
    <col min="13573" max="13810" width="11.42578125" style="160"/>
    <col min="13811" max="13811" width="5.7109375" style="160" customWidth="1"/>
    <col min="13812" max="13812" width="51" style="160" bestFit="1" customWidth="1"/>
    <col min="13813" max="13813" width="12.28515625" style="160" customWidth="1"/>
    <col min="13814" max="13815" width="10.42578125" style="160" customWidth="1"/>
    <col min="13816" max="13816" width="11.28515625" style="160" bestFit="1" customWidth="1"/>
    <col min="13817" max="13817" width="10.85546875" style="160" customWidth="1"/>
    <col min="13818" max="13818" width="12.140625" style="160" bestFit="1" customWidth="1"/>
    <col min="13819" max="13819" width="12.42578125" style="160" customWidth="1"/>
    <col min="13820" max="13820" width="12.140625" style="160" bestFit="1" customWidth="1"/>
    <col min="13821" max="13821" width="11.42578125" style="160" customWidth="1"/>
    <col min="13822" max="13822" width="15.28515625" style="160" bestFit="1" customWidth="1"/>
    <col min="13823" max="13827" width="11.42578125" style="160"/>
    <col min="13828" max="13828" width="14.7109375" style="160" bestFit="1" customWidth="1"/>
    <col min="13829" max="14066" width="11.42578125" style="160"/>
    <col min="14067" max="14067" width="5.7109375" style="160" customWidth="1"/>
    <col min="14068" max="14068" width="51" style="160" bestFit="1" customWidth="1"/>
    <col min="14069" max="14069" width="12.28515625" style="160" customWidth="1"/>
    <col min="14070" max="14071" width="10.42578125" style="160" customWidth="1"/>
    <col min="14072" max="14072" width="11.28515625" style="160" bestFit="1" customWidth="1"/>
    <col min="14073" max="14073" width="10.85546875" style="160" customWidth="1"/>
    <col min="14074" max="14074" width="12.140625" style="160" bestFit="1" customWidth="1"/>
    <col min="14075" max="14075" width="12.42578125" style="160" customWidth="1"/>
    <col min="14076" max="14076" width="12.140625" style="160" bestFit="1" customWidth="1"/>
    <col min="14077" max="14077" width="11.42578125" style="160" customWidth="1"/>
    <col min="14078" max="14078" width="15.28515625" style="160" bestFit="1" customWidth="1"/>
    <col min="14079" max="14083" width="11.42578125" style="160"/>
    <col min="14084" max="14084" width="14.7109375" style="160" bestFit="1" customWidth="1"/>
    <col min="14085" max="14322" width="11.42578125" style="160"/>
    <col min="14323" max="14323" width="5.7109375" style="160" customWidth="1"/>
    <col min="14324" max="14324" width="51" style="160" bestFit="1" customWidth="1"/>
    <col min="14325" max="14325" width="12.28515625" style="160" customWidth="1"/>
    <col min="14326" max="14327" width="10.42578125" style="160" customWidth="1"/>
    <col min="14328" max="14328" width="11.28515625" style="160" bestFit="1" customWidth="1"/>
    <col min="14329" max="14329" width="10.85546875" style="160" customWidth="1"/>
    <col min="14330" max="14330" width="12.140625" style="160" bestFit="1" customWidth="1"/>
    <col min="14331" max="14331" width="12.42578125" style="160" customWidth="1"/>
    <col min="14332" max="14332" width="12.140625" style="160" bestFit="1" customWidth="1"/>
    <col min="14333" max="14333" width="11.42578125" style="160" customWidth="1"/>
    <col min="14334" max="14334" width="15.28515625" style="160" bestFit="1" customWidth="1"/>
    <col min="14335" max="14339" width="11.42578125" style="160"/>
    <col min="14340" max="14340" width="14.7109375" style="160" bestFit="1" customWidth="1"/>
    <col min="14341" max="14578" width="11.42578125" style="160"/>
    <col min="14579" max="14579" width="5.7109375" style="160" customWidth="1"/>
    <col min="14580" max="14580" width="51" style="160" bestFit="1" customWidth="1"/>
    <col min="14581" max="14581" width="12.28515625" style="160" customWidth="1"/>
    <col min="14582" max="14583" width="10.42578125" style="160" customWidth="1"/>
    <col min="14584" max="14584" width="11.28515625" style="160" bestFit="1" customWidth="1"/>
    <col min="14585" max="14585" width="10.85546875" style="160" customWidth="1"/>
    <col min="14586" max="14586" width="12.140625" style="160" bestFit="1" customWidth="1"/>
    <col min="14587" max="14587" width="12.42578125" style="160" customWidth="1"/>
    <col min="14588" max="14588" width="12.140625" style="160" bestFit="1" customWidth="1"/>
    <col min="14589" max="14589" width="11.42578125" style="160" customWidth="1"/>
    <col min="14590" max="14590" width="15.28515625" style="160" bestFit="1" customWidth="1"/>
    <col min="14591" max="14595" width="11.42578125" style="160"/>
    <col min="14596" max="14596" width="14.7109375" style="160" bestFit="1" customWidth="1"/>
    <col min="14597" max="14834" width="11.42578125" style="160"/>
    <col min="14835" max="14835" width="5.7109375" style="160" customWidth="1"/>
    <col min="14836" max="14836" width="51" style="160" bestFit="1" customWidth="1"/>
    <col min="14837" max="14837" width="12.28515625" style="160" customWidth="1"/>
    <col min="14838" max="14839" width="10.42578125" style="160" customWidth="1"/>
    <col min="14840" max="14840" width="11.28515625" style="160" bestFit="1" customWidth="1"/>
    <col min="14841" max="14841" width="10.85546875" style="160" customWidth="1"/>
    <col min="14842" max="14842" width="12.140625" style="160" bestFit="1" customWidth="1"/>
    <col min="14843" max="14843" width="12.42578125" style="160" customWidth="1"/>
    <col min="14844" max="14844" width="12.140625" style="160" bestFit="1" customWidth="1"/>
    <col min="14845" max="14845" width="11.42578125" style="160" customWidth="1"/>
    <col min="14846" max="14846" width="15.28515625" style="160" bestFit="1" customWidth="1"/>
    <col min="14847" max="14851" width="11.42578125" style="160"/>
    <col min="14852" max="14852" width="14.7109375" style="160" bestFit="1" customWidth="1"/>
    <col min="14853" max="15090" width="11.42578125" style="160"/>
    <col min="15091" max="15091" width="5.7109375" style="160" customWidth="1"/>
    <col min="15092" max="15092" width="51" style="160" bestFit="1" customWidth="1"/>
    <col min="15093" max="15093" width="12.28515625" style="160" customWidth="1"/>
    <col min="15094" max="15095" width="10.42578125" style="160" customWidth="1"/>
    <col min="15096" max="15096" width="11.28515625" style="160" bestFit="1" customWidth="1"/>
    <col min="15097" max="15097" width="10.85546875" style="160" customWidth="1"/>
    <col min="15098" max="15098" width="12.140625" style="160" bestFit="1" customWidth="1"/>
    <col min="15099" max="15099" width="12.42578125" style="160" customWidth="1"/>
    <col min="15100" max="15100" width="12.140625" style="160" bestFit="1" customWidth="1"/>
    <col min="15101" max="15101" width="11.42578125" style="160" customWidth="1"/>
    <col min="15102" max="15102" width="15.28515625" style="160" bestFit="1" customWidth="1"/>
    <col min="15103" max="15107" width="11.42578125" style="160"/>
    <col min="15108" max="15108" width="14.7109375" style="160" bestFit="1" customWidth="1"/>
    <col min="15109" max="15346" width="11.42578125" style="160"/>
    <col min="15347" max="15347" width="5.7109375" style="160" customWidth="1"/>
    <col min="15348" max="15348" width="51" style="160" bestFit="1" customWidth="1"/>
    <col min="15349" max="15349" width="12.28515625" style="160" customWidth="1"/>
    <col min="15350" max="15351" width="10.42578125" style="160" customWidth="1"/>
    <col min="15352" max="15352" width="11.28515625" style="160" bestFit="1" customWidth="1"/>
    <col min="15353" max="15353" width="10.85546875" style="160" customWidth="1"/>
    <col min="15354" max="15354" width="12.140625" style="160" bestFit="1" customWidth="1"/>
    <col min="15355" max="15355" width="12.42578125" style="160" customWidth="1"/>
    <col min="15356" max="15356" width="12.140625" style="160" bestFit="1" customWidth="1"/>
    <col min="15357" max="15357" width="11.42578125" style="160" customWidth="1"/>
    <col min="15358" max="15358" width="15.28515625" style="160" bestFit="1" customWidth="1"/>
    <col min="15359" max="15363" width="11.42578125" style="160"/>
    <col min="15364" max="15364" width="14.7109375" style="160" bestFit="1" customWidth="1"/>
    <col min="15365" max="15602" width="11.42578125" style="160"/>
    <col min="15603" max="15603" width="5.7109375" style="160" customWidth="1"/>
    <col min="15604" max="15604" width="51" style="160" bestFit="1" customWidth="1"/>
    <col min="15605" max="15605" width="12.28515625" style="160" customWidth="1"/>
    <col min="15606" max="15607" width="10.42578125" style="160" customWidth="1"/>
    <col min="15608" max="15608" width="11.28515625" style="160" bestFit="1" customWidth="1"/>
    <col min="15609" max="15609" width="10.85546875" style="160" customWidth="1"/>
    <col min="15610" max="15610" width="12.140625" style="160" bestFit="1" customWidth="1"/>
    <col min="15611" max="15611" width="12.42578125" style="160" customWidth="1"/>
    <col min="15612" max="15612" width="12.140625" style="160" bestFit="1" customWidth="1"/>
    <col min="15613" max="15613" width="11.42578125" style="160" customWidth="1"/>
    <col min="15614" max="15614" width="15.28515625" style="160" bestFit="1" customWidth="1"/>
    <col min="15615" max="15619" width="11.42578125" style="160"/>
    <col min="15620" max="15620" width="14.7109375" style="160" bestFit="1" customWidth="1"/>
    <col min="15621" max="15858" width="11.42578125" style="160"/>
    <col min="15859" max="15859" width="5.7109375" style="160" customWidth="1"/>
    <col min="15860" max="15860" width="51" style="160" bestFit="1" customWidth="1"/>
    <col min="15861" max="15861" width="12.28515625" style="160" customWidth="1"/>
    <col min="15862" max="15863" width="10.42578125" style="160" customWidth="1"/>
    <col min="15864" max="15864" width="11.28515625" style="160" bestFit="1" customWidth="1"/>
    <col min="15865" max="15865" width="10.85546875" style="160" customWidth="1"/>
    <col min="15866" max="15866" width="12.140625" style="160" bestFit="1" customWidth="1"/>
    <col min="15867" max="15867" width="12.42578125" style="160" customWidth="1"/>
    <col min="15868" max="15868" width="12.140625" style="160" bestFit="1" customWidth="1"/>
    <col min="15869" max="15869" width="11.42578125" style="160" customWidth="1"/>
    <col min="15870" max="15870" width="15.28515625" style="160" bestFit="1" customWidth="1"/>
    <col min="15871" max="15875" width="11.42578125" style="160"/>
    <col min="15876" max="15876" width="14.7109375" style="160" bestFit="1" customWidth="1"/>
    <col min="15877" max="16114" width="11.42578125" style="160"/>
    <col min="16115" max="16115" width="5.7109375" style="160" customWidth="1"/>
    <col min="16116" max="16116" width="51" style="160" bestFit="1" customWidth="1"/>
    <col min="16117" max="16117" width="12.28515625" style="160" customWidth="1"/>
    <col min="16118" max="16119" width="10.42578125" style="160" customWidth="1"/>
    <col min="16120" max="16120" width="11.28515625" style="160" bestFit="1" customWidth="1"/>
    <col min="16121" max="16121" width="10.85546875" style="160" customWidth="1"/>
    <col min="16122" max="16122" width="12.140625" style="160" bestFit="1" customWidth="1"/>
    <col min="16123" max="16123" width="12.42578125" style="160" customWidth="1"/>
    <col min="16124" max="16124" width="12.140625" style="160" bestFit="1" customWidth="1"/>
    <col min="16125" max="16125" width="11.42578125" style="160" customWidth="1"/>
    <col min="16126" max="16126" width="15.28515625" style="160" bestFit="1" customWidth="1"/>
    <col min="16127" max="16131" width="11.42578125" style="160"/>
    <col min="16132" max="16132" width="14.7109375" style="160" bestFit="1" customWidth="1"/>
    <col min="16133" max="16384" width="11.42578125" style="160"/>
  </cols>
  <sheetData>
    <row r="1" spans="1:21">
      <c r="A1" s="174" t="s">
        <v>121</v>
      </c>
      <c r="B1" s="175"/>
      <c r="C1" s="176"/>
      <c r="D1" s="176"/>
      <c r="E1" s="176"/>
      <c r="F1" s="177"/>
      <c r="G1" s="177"/>
      <c r="H1" s="177"/>
      <c r="I1" s="175"/>
      <c r="J1" s="175"/>
    </row>
    <row r="2" spans="1:21">
      <c r="A2" s="178" t="s">
        <v>122</v>
      </c>
      <c r="B2" s="175"/>
      <c r="C2" s="177"/>
      <c r="D2" s="177"/>
      <c r="E2" s="177"/>
      <c r="F2" s="177"/>
      <c r="G2" s="177"/>
      <c r="H2" s="177"/>
      <c r="I2" s="175"/>
      <c r="J2" s="179"/>
    </row>
    <row r="3" spans="1:21" ht="15">
      <c r="A3" s="268" t="s">
        <v>216</v>
      </c>
      <c r="B3" s="268"/>
      <c r="C3" s="268"/>
      <c r="D3" s="268"/>
      <c r="E3" s="268"/>
      <c r="F3" s="268"/>
      <c r="G3" s="268"/>
      <c r="H3" s="268"/>
      <c r="I3" s="268"/>
      <c r="J3" s="268"/>
      <c r="K3" s="161"/>
      <c r="L3" s="161"/>
      <c r="M3" s="161"/>
      <c r="N3" s="161"/>
      <c r="O3" s="161"/>
      <c r="P3" s="161"/>
      <c r="Q3" s="161"/>
      <c r="R3" s="161"/>
      <c r="S3" s="161"/>
      <c r="T3" s="161"/>
      <c r="U3" s="161"/>
    </row>
    <row r="4" spans="1:21" ht="15">
      <c r="A4" s="268" t="s">
        <v>221</v>
      </c>
      <c r="B4" s="268"/>
      <c r="C4" s="268"/>
      <c r="D4" s="268"/>
      <c r="E4" s="268"/>
      <c r="F4" s="268"/>
      <c r="G4" s="268"/>
      <c r="H4" s="268"/>
      <c r="I4" s="268"/>
      <c r="J4" s="268"/>
      <c r="K4" s="161"/>
      <c r="L4" s="161"/>
      <c r="M4" s="161"/>
      <c r="N4" s="161"/>
      <c r="O4" s="161"/>
      <c r="P4" s="161"/>
      <c r="Q4" s="161"/>
      <c r="R4" s="161"/>
      <c r="S4" s="161"/>
      <c r="T4" s="161"/>
      <c r="U4" s="161"/>
    </row>
    <row r="5" spans="1:21" ht="15.75" thickBot="1">
      <c r="A5" s="269" t="s">
        <v>123</v>
      </c>
      <c r="B5" s="269"/>
      <c r="C5" s="269"/>
      <c r="D5" s="269"/>
      <c r="E5" s="269"/>
      <c r="F5" s="269"/>
      <c r="G5" s="269"/>
      <c r="H5" s="269"/>
      <c r="I5" s="269"/>
      <c r="J5" s="269"/>
      <c r="K5" s="161"/>
      <c r="L5" s="161"/>
      <c r="M5" s="161"/>
      <c r="N5" s="161"/>
      <c r="O5" s="161"/>
      <c r="P5" s="161"/>
      <c r="Q5" s="161"/>
      <c r="R5" s="161"/>
      <c r="S5" s="161"/>
      <c r="T5" s="161"/>
      <c r="U5" s="161"/>
    </row>
    <row r="6" spans="1:21">
      <c r="A6" s="180"/>
      <c r="B6" s="181"/>
      <c r="C6" s="270" t="s">
        <v>124</v>
      </c>
      <c r="D6" s="270"/>
      <c r="E6" s="270"/>
      <c r="F6" s="270"/>
      <c r="G6" s="270"/>
      <c r="H6" s="270"/>
      <c r="I6" s="182" t="s">
        <v>125</v>
      </c>
      <c r="J6" s="183"/>
    </row>
    <row r="7" spans="1:21">
      <c r="A7" s="166"/>
      <c r="B7" s="184" t="s">
        <v>126</v>
      </c>
      <c r="C7" s="185" t="s">
        <v>127</v>
      </c>
      <c r="D7" s="185" t="s">
        <v>128</v>
      </c>
      <c r="E7" s="185" t="s">
        <v>129</v>
      </c>
      <c r="F7" s="185" t="s">
        <v>130</v>
      </c>
      <c r="G7" s="185" t="s">
        <v>131</v>
      </c>
      <c r="H7" s="185" t="s">
        <v>132</v>
      </c>
      <c r="I7" s="186" t="s">
        <v>133</v>
      </c>
      <c r="J7" s="187" t="s">
        <v>134</v>
      </c>
    </row>
    <row r="8" spans="1:21">
      <c r="A8" s="166"/>
      <c r="B8" s="188"/>
      <c r="C8" s="186" t="s">
        <v>135</v>
      </c>
      <c r="D8" s="186" t="s">
        <v>136</v>
      </c>
      <c r="E8" s="186" t="s">
        <v>137</v>
      </c>
      <c r="F8" s="186" t="s">
        <v>138</v>
      </c>
      <c r="G8" s="189" t="s">
        <v>139</v>
      </c>
      <c r="H8" s="190"/>
      <c r="I8" s="186" t="s">
        <v>140</v>
      </c>
      <c r="J8" s="191"/>
    </row>
    <row r="9" spans="1:21" ht="11.25" customHeight="1">
      <c r="A9" s="192"/>
      <c r="B9" s="193"/>
      <c r="C9" s="194"/>
      <c r="D9" s="194"/>
      <c r="E9" s="194"/>
      <c r="F9" s="194"/>
      <c r="G9" s="194"/>
      <c r="H9" s="194"/>
      <c r="I9" s="194"/>
      <c r="J9" s="195"/>
    </row>
    <row r="10" spans="1:21" ht="11.25" customHeight="1">
      <c r="A10" s="168" t="s">
        <v>141</v>
      </c>
      <c r="B10" s="169" t="s">
        <v>142</v>
      </c>
      <c r="C10" s="196">
        <v>1111435.8999999999</v>
      </c>
      <c r="D10" s="196">
        <v>155510.1</v>
      </c>
      <c r="E10" s="196">
        <v>47656.9</v>
      </c>
      <c r="F10" s="196">
        <v>1429239.9000000001</v>
      </c>
      <c r="G10" s="196">
        <v>9126</v>
      </c>
      <c r="H10" s="196">
        <v>2752968.8</v>
      </c>
      <c r="I10" s="196">
        <v>456908.69999999995</v>
      </c>
      <c r="J10" s="197">
        <v>3209877.5</v>
      </c>
    </row>
    <row r="11" spans="1:21" ht="11.25" customHeight="1">
      <c r="A11" s="166"/>
      <c r="B11" s="167" t="s">
        <v>143</v>
      </c>
      <c r="C11" s="198">
        <v>1096203.8999999999</v>
      </c>
      <c r="D11" s="198">
        <v>122943.6</v>
      </c>
      <c r="E11" s="198">
        <v>27143.5</v>
      </c>
      <c r="F11" s="198">
        <v>612229.30000000005</v>
      </c>
      <c r="G11" s="198">
        <v>0</v>
      </c>
      <c r="H11" s="199">
        <v>1858520.3</v>
      </c>
      <c r="I11" s="198">
        <v>141259.09999999998</v>
      </c>
      <c r="J11" s="200">
        <v>1999779.4</v>
      </c>
    </row>
    <row r="12" spans="1:21" ht="11.25" customHeight="1">
      <c r="A12" s="166"/>
      <c r="B12" s="167" t="s">
        <v>144</v>
      </c>
      <c r="C12" s="198">
        <v>0</v>
      </c>
      <c r="D12" s="198">
        <v>142.5</v>
      </c>
      <c r="E12" s="198">
        <v>0</v>
      </c>
      <c r="F12" s="198">
        <v>731993.2</v>
      </c>
      <c r="G12" s="198">
        <v>9126</v>
      </c>
      <c r="H12" s="199">
        <v>741261.7</v>
      </c>
      <c r="I12" s="198">
        <v>120855.2</v>
      </c>
      <c r="J12" s="200">
        <v>862116.89999999991</v>
      </c>
    </row>
    <row r="13" spans="1:21" ht="11.25" customHeight="1">
      <c r="A13" s="166"/>
      <c r="B13" s="167" t="s">
        <v>145</v>
      </c>
      <c r="C13" s="198">
        <v>3974.8</v>
      </c>
      <c r="D13" s="198">
        <v>29952.2</v>
      </c>
      <c r="E13" s="198">
        <v>15736.4</v>
      </c>
      <c r="F13" s="198">
        <v>1608.1</v>
      </c>
      <c r="G13" s="198">
        <v>0</v>
      </c>
      <c r="H13" s="199">
        <v>51271.5</v>
      </c>
      <c r="I13" s="198">
        <v>28314.099999999995</v>
      </c>
      <c r="J13" s="200">
        <v>79585.599999999991</v>
      </c>
    </row>
    <row r="14" spans="1:21" ht="11.25" customHeight="1">
      <c r="A14" s="166"/>
      <c r="B14" s="167" t="s">
        <v>146</v>
      </c>
      <c r="C14" s="198">
        <v>0.7</v>
      </c>
      <c r="D14" s="198">
        <v>2471.8000000000002</v>
      </c>
      <c r="E14" s="198">
        <v>2833.1</v>
      </c>
      <c r="F14" s="198">
        <v>0</v>
      </c>
      <c r="G14" s="198">
        <v>0</v>
      </c>
      <c r="H14" s="199">
        <v>5305.6</v>
      </c>
      <c r="I14" s="198">
        <v>0</v>
      </c>
      <c r="J14" s="200">
        <v>5305.6</v>
      </c>
    </row>
    <row r="15" spans="1:21" ht="11.25" customHeight="1">
      <c r="A15" s="166"/>
      <c r="B15" s="167" t="s">
        <v>147</v>
      </c>
      <c r="C15" s="198">
        <v>0</v>
      </c>
      <c r="D15" s="198">
        <v>0</v>
      </c>
      <c r="E15" s="198">
        <v>0</v>
      </c>
      <c r="F15" s="198">
        <v>0</v>
      </c>
      <c r="G15" s="198">
        <v>0</v>
      </c>
      <c r="H15" s="199">
        <v>0</v>
      </c>
      <c r="I15" s="198">
        <v>0</v>
      </c>
      <c r="J15" s="200">
        <v>0</v>
      </c>
    </row>
    <row r="16" spans="1:21" ht="11.25" customHeight="1">
      <c r="A16" s="166"/>
      <c r="B16" s="167" t="s">
        <v>212</v>
      </c>
      <c r="C16" s="198">
        <v>9654.2999999999993</v>
      </c>
      <c r="D16" s="198">
        <v>0</v>
      </c>
      <c r="E16" s="198">
        <v>1918.3999999999999</v>
      </c>
      <c r="F16" s="198">
        <v>83409.3</v>
      </c>
      <c r="G16" s="198">
        <v>0</v>
      </c>
      <c r="H16" s="199">
        <v>94982</v>
      </c>
      <c r="I16" s="198">
        <v>118857.29999999999</v>
      </c>
      <c r="J16" s="200">
        <v>213839.3</v>
      </c>
    </row>
    <row r="17" spans="1:10" ht="11.25" customHeight="1">
      <c r="A17" s="166"/>
      <c r="B17" s="167" t="s">
        <v>148</v>
      </c>
      <c r="C17" s="198">
        <v>1602.2</v>
      </c>
      <c r="D17" s="198">
        <v>0</v>
      </c>
      <c r="E17" s="198">
        <v>25.5</v>
      </c>
      <c r="F17" s="198">
        <v>0</v>
      </c>
      <c r="G17" s="198">
        <v>0</v>
      </c>
      <c r="H17" s="199">
        <v>1627.7</v>
      </c>
      <c r="I17" s="198">
        <v>6186.4</v>
      </c>
      <c r="J17" s="200">
        <v>7814.0999999999995</v>
      </c>
    </row>
    <row r="18" spans="1:10" ht="11.25" customHeight="1">
      <c r="A18" s="166"/>
      <c r="B18" s="167" t="s">
        <v>149</v>
      </c>
      <c r="C18" s="198">
        <v>0</v>
      </c>
      <c r="D18" s="198">
        <v>0</v>
      </c>
      <c r="E18" s="198">
        <v>0</v>
      </c>
      <c r="F18" s="198">
        <v>0</v>
      </c>
      <c r="G18" s="198">
        <v>0</v>
      </c>
      <c r="H18" s="199">
        <v>0</v>
      </c>
      <c r="I18" s="198">
        <v>41436.6</v>
      </c>
      <c r="J18" s="200">
        <v>41436.6</v>
      </c>
    </row>
    <row r="19" spans="1:10" ht="11.25" customHeight="1">
      <c r="A19" s="166"/>
      <c r="B19" s="167" t="s">
        <v>150</v>
      </c>
      <c r="C19" s="198">
        <v>0</v>
      </c>
      <c r="D19" s="198">
        <v>0</v>
      </c>
      <c r="E19" s="198">
        <v>0</v>
      </c>
      <c r="F19" s="198">
        <v>0</v>
      </c>
      <c r="G19" s="198">
        <v>0</v>
      </c>
      <c r="H19" s="199">
        <v>0</v>
      </c>
      <c r="I19" s="198">
        <v>0</v>
      </c>
      <c r="J19" s="200">
        <v>0</v>
      </c>
    </row>
    <row r="20" spans="1:10" ht="6" customHeight="1">
      <c r="A20" s="166"/>
      <c r="B20" s="167"/>
      <c r="C20" s="199"/>
      <c r="D20" s="199"/>
      <c r="E20" s="199"/>
      <c r="F20" s="199"/>
      <c r="G20" s="199"/>
      <c r="H20" s="199"/>
      <c r="I20" s="199"/>
      <c r="J20" s="200"/>
    </row>
    <row r="21" spans="1:10" ht="11.25" customHeight="1">
      <c r="A21" s="168" t="s">
        <v>151</v>
      </c>
      <c r="B21" s="169" t="s">
        <v>152</v>
      </c>
      <c r="C21" s="196">
        <v>1087566.8</v>
      </c>
      <c r="D21" s="196">
        <v>84803.7</v>
      </c>
      <c r="E21" s="196">
        <v>227727.80000000005</v>
      </c>
      <c r="F21" s="196">
        <v>1411727.4000000001</v>
      </c>
      <c r="G21" s="196">
        <v>33923.300000000003</v>
      </c>
      <c r="H21" s="196">
        <v>2845749</v>
      </c>
      <c r="I21" s="196">
        <v>498313.60000000003</v>
      </c>
      <c r="J21" s="197">
        <v>3344062.6</v>
      </c>
    </row>
    <row r="22" spans="1:10" ht="11.25" customHeight="1">
      <c r="A22" s="166"/>
      <c r="B22" s="167" t="s">
        <v>153</v>
      </c>
      <c r="C22" s="199">
        <v>290263.7</v>
      </c>
      <c r="D22" s="199">
        <v>59978.6</v>
      </c>
      <c r="E22" s="199">
        <v>82741.100000000006</v>
      </c>
      <c r="F22" s="199">
        <v>28884.799999999999</v>
      </c>
      <c r="G22" s="199">
        <v>0</v>
      </c>
      <c r="H22" s="199">
        <v>461868.2</v>
      </c>
      <c r="I22" s="199">
        <v>106588.59999999999</v>
      </c>
      <c r="J22" s="200">
        <v>568456.80000000005</v>
      </c>
    </row>
    <row r="23" spans="1:10" ht="11.25" customHeight="1">
      <c r="A23" s="166"/>
      <c r="B23" s="167" t="s">
        <v>154</v>
      </c>
      <c r="C23" s="198">
        <v>233238.39999999999</v>
      </c>
      <c r="D23" s="198">
        <v>42619.6</v>
      </c>
      <c r="E23" s="198">
        <v>64170.9</v>
      </c>
      <c r="F23" s="198">
        <v>24825</v>
      </c>
      <c r="G23" s="198">
        <v>0</v>
      </c>
      <c r="H23" s="199">
        <v>364853.9</v>
      </c>
      <c r="I23" s="198">
        <v>72302.2</v>
      </c>
      <c r="J23" s="200">
        <v>437156.10000000003</v>
      </c>
    </row>
    <row r="24" spans="1:10" ht="11.25" customHeight="1">
      <c r="A24" s="166"/>
      <c r="B24" s="167" t="s">
        <v>155</v>
      </c>
      <c r="C24" s="198">
        <v>57025.3</v>
      </c>
      <c r="D24" s="198">
        <v>17359</v>
      </c>
      <c r="E24" s="198">
        <v>18502.099999999999</v>
      </c>
      <c r="F24" s="198">
        <v>4059.8</v>
      </c>
      <c r="G24" s="198">
        <v>0</v>
      </c>
      <c r="H24" s="199">
        <v>96946.2</v>
      </c>
      <c r="I24" s="198">
        <v>33551.1</v>
      </c>
      <c r="J24" s="200">
        <v>130497.29999999999</v>
      </c>
    </row>
    <row r="25" spans="1:10" ht="11.25" customHeight="1">
      <c r="A25" s="166"/>
      <c r="B25" s="167" t="s">
        <v>156</v>
      </c>
      <c r="C25" s="198">
        <v>0</v>
      </c>
      <c r="D25" s="198">
        <v>0</v>
      </c>
      <c r="E25" s="198">
        <v>68.099999999999994</v>
      </c>
      <c r="F25" s="198">
        <v>0</v>
      </c>
      <c r="G25" s="198">
        <v>0</v>
      </c>
      <c r="H25" s="199">
        <v>68.099999999999994</v>
      </c>
      <c r="I25" s="198">
        <v>735.30000000000007</v>
      </c>
      <c r="J25" s="200">
        <v>803.40000000000009</v>
      </c>
    </row>
    <row r="26" spans="1:10" ht="11.25" customHeight="1">
      <c r="A26" s="166"/>
      <c r="B26" s="167" t="s">
        <v>157</v>
      </c>
      <c r="C26" s="199">
        <v>129015.40000000002</v>
      </c>
      <c r="D26" s="199">
        <v>0.5</v>
      </c>
      <c r="E26" s="199">
        <v>14.299999999999999</v>
      </c>
      <c r="F26" s="199">
        <v>0</v>
      </c>
      <c r="G26" s="199">
        <v>0</v>
      </c>
      <c r="H26" s="199">
        <v>129030.20000000003</v>
      </c>
      <c r="I26" s="199">
        <v>2174.3000000000002</v>
      </c>
      <c r="J26" s="200">
        <v>131204.50000000003</v>
      </c>
    </row>
    <row r="27" spans="1:10" ht="11.25" customHeight="1">
      <c r="A27" s="166"/>
      <c r="B27" s="167" t="s">
        <v>213</v>
      </c>
      <c r="C27" s="198">
        <v>129015.40000000002</v>
      </c>
      <c r="D27" s="198">
        <v>0</v>
      </c>
      <c r="E27" s="198">
        <v>2.6</v>
      </c>
      <c r="F27" s="198">
        <v>0</v>
      </c>
      <c r="G27" s="198">
        <v>0</v>
      </c>
      <c r="H27" s="199">
        <v>129018.00000000003</v>
      </c>
      <c r="I27" s="198">
        <v>2041.3000000000002</v>
      </c>
      <c r="J27" s="200">
        <v>131059.30000000003</v>
      </c>
    </row>
    <row r="28" spans="1:10" ht="11.25" customHeight="1">
      <c r="A28" s="166"/>
      <c r="B28" s="167" t="s">
        <v>158</v>
      </c>
      <c r="C28" s="198">
        <v>0</v>
      </c>
      <c r="D28" s="198">
        <v>0.5</v>
      </c>
      <c r="E28" s="198">
        <v>11.7</v>
      </c>
      <c r="F28" s="198">
        <v>0</v>
      </c>
      <c r="G28" s="198">
        <v>0</v>
      </c>
      <c r="H28" s="199">
        <v>12.2</v>
      </c>
      <c r="I28" s="198">
        <v>133</v>
      </c>
      <c r="J28" s="200">
        <v>145.19999999999999</v>
      </c>
    </row>
    <row r="29" spans="1:10" ht="11.25" customHeight="1">
      <c r="A29" s="166"/>
      <c r="B29" s="201" t="s">
        <v>159</v>
      </c>
      <c r="C29" s="198">
        <v>0</v>
      </c>
      <c r="D29" s="198">
        <v>102.1</v>
      </c>
      <c r="E29" s="198">
        <v>72925.399999999994</v>
      </c>
      <c r="F29" s="198">
        <v>1079053.5</v>
      </c>
      <c r="G29" s="198">
        <v>33923.300000000003</v>
      </c>
      <c r="H29" s="199">
        <v>1186004.3</v>
      </c>
      <c r="I29" s="198">
        <v>0</v>
      </c>
      <c r="J29" s="200">
        <v>1186004.3</v>
      </c>
    </row>
    <row r="30" spans="1:10" ht="11.25" customHeight="1">
      <c r="A30" s="166"/>
      <c r="B30" s="167" t="s">
        <v>160</v>
      </c>
      <c r="C30" s="198">
        <v>69.099999999999994</v>
      </c>
      <c r="D30" s="198">
        <v>0.9</v>
      </c>
      <c r="E30" s="198">
        <v>12.8</v>
      </c>
      <c r="F30" s="198">
        <v>0</v>
      </c>
      <c r="G30" s="198">
        <v>0</v>
      </c>
      <c r="H30" s="199">
        <v>82.8</v>
      </c>
      <c r="I30" s="198">
        <v>6184.5</v>
      </c>
      <c r="J30" s="200">
        <v>6267.3</v>
      </c>
    </row>
    <row r="31" spans="1:10" ht="11.25" customHeight="1">
      <c r="A31" s="166"/>
      <c r="B31" s="167" t="s">
        <v>148</v>
      </c>
      <c r="C31" s="199">
        <v>668218.6</v>
      </c>
      <c r="D31" s="199">
        <v>24721.599999999999</v>
      </c>
      <c r="E31" s="199">
        <v>72034.200000000012</v>
      </c>
      <c r="F31" s="199">
        <v>303789.09999999998</v>
      </c>
      <c r="G31" s="199">
        <v>0</v>
      </c>
      <c r="H31" s="199">
        <v>1068763.5</v>
      </c>
      <c r="I31" s="199">
        <v>288709</v>
      </c>
      <c r="J31" s="200">
        <v>1357472.5</v>
      </c>
    </row>
    <row r="32" spans="1:10" ht="14.25" customHeight="1">
      <c r="A32" s="166"/>
      <c r="B32" s="201" t="s">
        <v>161</v>
      </c>
      <c r="C32" s="198">
        <v>373969.4</v>
      </c>
      <c r="D32" s="198">
        <v>6838</v>
      </c>
      <c r="E32" s="198">
        <v>71087.900000000009</v>
      </c>
      <c r="F32" s="198">
        <v>289732.5</v>
      </c>
      <c r="G32" s="198">
        <v>0</v>
      </c>
      <c r="H32" s="199">
        <v>741627.8</v>
      </c>
      <c r="I32" s="198">
        <v>275517.59999999998</v>
      </c>
      <c r="J32" s="200">
        <v>1017145.4</v>
      </c>
    </row>
    <row r="33" spans="1:10" ht="11.25" customHeight="1">
      <c r="A33" s="166"/>
      <c r="B33" s="167" t="s">
        <v>162</v>
      </c>
      <c r="C33" s="199">
        <v>294019.09999999998</v>
      </c>
      <c r="D33" s="199">
        <v>16486</v>
      </c>
      <c r="E33" s="199">
        <v>776.8</v>
      </c>
      <c r="F33" s="199">
        <v>14056.6</v>
      </c>
      <c r="G33" s="199">
        <v>0</v>
      </c>
      <c r="H33" s="199">
        <v>325338.49999999994</v>
      </c>
      <c r="I33" s="199">
        <v>13191.4</v>
      </c>
      <c r="J33" s="200">
        <v>338529.89999999997</v>
      </c>
    </row>
    <row r="34" spans="1:10" ht="11.25" customHeight="1">
      <c r="A34" s="166"/>
      <c r="B34" s="167" t="s">
        <v>163</v>
      </c>
      <c r="C34" s="198">
        <v>178653</v>
      </c>
      <c r="D34" s="198">
        <v>16077.5</v>
      </c>
      <c r="E34" s="198">
        <v>776</v>
      </c>
      <c r="F34" s="198">
        <v>14056.6</v>
      </c>
      <c r="G34" s="198">
        <v>0</v>
      </c>
      <c r="H34" s="199">
        <v>209563.1</v>
      </c>
      <c r="I34" s="198">
        <v>12950</v>
      </c>
      <c r="J34" s="200">
        <v>222513.1</v>
      </c>
    </row>
    <row r="35" spans="1:10" ht="11.25" customHeight="1">
      <c r="A35" s="166"/>
      <c r="B35" s="201" t="s">
        <v>164</v>
      </c>
      <c r="C35" s="198">
        <v>111809.60000000001</v>
      </c>
      <c r="D35" s="198">
        <v>313</v>
      </c>
      <c r="E35" s="198">
        <v>0.8</v>
      </c>
      <c r="F35" s="198">
        <v>0</v>
      </c>
      <c r="G35" s="198">
        <v>0</v>
      </c>
      <c r="H35" s="199">
        <v>112123.40000000001</v>
      </c>
      <c r="I35" s="198">
        <v>0</v>
      </c>
      <c r="J35" s="200">
        <v>112123.40000000001</v>
      </c>
    </row>
    <row r="36" spans="1:10" ht="11.25" customHeight="1">
      <c r="A36" s="166"/>
      <c r="B36" s="167" t="s">
        <v>165</v>
      </c>
      <c r="C36" s="198">
        <v>3556.4999999999886</v>
      </c>
      <c r="D36" s="198">
        <v>95.5</v>
      </c>
      <c r="E36" s="198">
        <v>0</v>
      </c>
      <c r="F36" s="198">
        <v>0</v>
      </c>
      <c r="G36" s="198">
        <v>0</v>
      </c>
      <c r="H36" s="199">
        <v>3651.9999999999886</v>
      </c>
      <c r="I36" s="198">
        <v>241.4</v>
      </c>
      <c r="J36" s="200">
        <v>3893.3999999999887</v>
      </c>
    </row>
    <row r="37" spans="1:10" ht="11.25" customHeight="1">
      <c r="A37" s="166"/>
      <c r="B37" s="167" t="s">
        <v>166</v>
      </c>
      <c r="C37" s="198">
        <v>230.1</v>
      </c>
      <c r="D37" s="198">
        <v>1397.6</v>
      </c>
      <c r="E37" s="198">
        <v>169.5</v>
      </c>
      <c r="F37" s="198">
        <v>0</v>
      </c>
      <c r="G37" s="198">
        <v>0</v>
      </c>
      <c r="H37" s="199">
        <v>1797.1999999999998</v>
      </c>
      <c r="I37" s="198">
        <v>0</v>
      </c>
      <c r="J37" s="200">
        <v>1797.1999999999998</v>
      </c>
    </row>
    <row r="38" spans="1:10" ht="11.25" customHeight="1">
      <c r="A38" s="166"/>
      <c r="B38" s="167" t="s">
        <v>167</v>
      </c>
      <c r="C38" s="198">
        <v>0</v>
      </c>
      <c r="D38" s="198">
        <v>0</v>
      </c>
      <c r="E38" s="198">
        <v>0</v>
      </c>
      <c r="F38" s="198">
        <v>0</v>
      </c>
      <c r="G38" s="198">
        <v>0</v>
      </c>
      <c r="H38" s="199">
        <v>0</v>
      </c>
      <c r="I38" s="198">
        <v>0</v>
      </c>
      <c r="J38" s="200">
        <v>0</v>
      </c>
    </row>
    <row r="39" spans="1:10" ht="11.25" customHeight="1">
      <c r="A39" s="166"/>
      <c r="B39" s="167" t="s">
        <v>168</v>
      </c>
      <c r="C39" s="198">
        <v>0</v>
      </c>
      <c r="D39" s="198">
        <v>0</v>
      </c>
      <c r="E39" s="198">
        <v>0</v>
      </c>
      <c r="F39" s="198">
        <v>0</v>
      </c>
      <c r="G39" s="198">
        <v>0</v>
      </c>
      <c r="H39" s="199">
        <v>0</v>
      </c>
      <c r="I39" s="198">
        <v>94657.2</v>
      </c>
      <c r="J39" s="200">
        <v>94657.2</v>
      </c>
    </row>
    <row r="40" spans="1:10" ht="6" customHeight="1">
      <c r="A40" s="166"/>
      <c r="B40" s="167"/>
      <c r="C40" s="199"/>
      <c r="D40" s="199"/>
      <c r="E40" s="199"/>
      <c r="F40" s="199"/>
      <c r="G40" s="199"/>
      <c r="H40" s="199"/>
      <c r="I40" s="199"/>
      <c r="J40" s="200"/>
    </row>
    <row r="41" spans="1:10" ht="11.25" customHeight="1">
      <c r="A41" s="168" t="s">
        <v>169</v>
      </c>
      <c r="B41" s="169" t="s">
        <v>170</v>
      </c>
      <c r="C41" s="196">
        <v>23869.09999999986</v>
      </c>
      <c r="D41" s="196">
        <v>70706.400000000009</v>
      </c>
      <c r="E41" s="196">
        <v>-180070.90000000005</v>
      </c>
      <c r="F41" s="196">
        <v>17512.5</v>
      </c>
      <c r="G41" s="196">
        <v>-24797.300000000003</v>
      </c>
      <c r="H41" s="196">
        <v>-92780.200000000186</v>
      </c>
      <c r="I41" s="196">
        <v>-41404.900000000081</v>
      </c>
      <c r="J41" s="197">
        <v>-134185.10000000027</v>
      </c>
    </row>
    <row r="42" spans="1:10" ht="6" customHeight="1">
      <c r="A42" s="166"/>
      <c r="B42" s="167"/>
      <c r="C42" s="199"/>
      <c r="D42" s="199"/>
      <c r="E42" s="199"/>
      <c r="F42" s="199"/>
      <c r="G42" s="199"/>
      <c r="H42" s="196"/>
      <c r="I42" s="199"/>
      <c r="J42" s="200"/>
    </row>
    <row r="43" spans="1:10" ht="11.25" customHeight="1">
      <c r="A43" s="168" t="s">
        <v>171</v>
      </c>
      <c r="B43" s="169" t="s">
        <v>172</v>
      </c>
      <c r="C43" s="196">
        <v>0</v>
      </c>
      <c r="D43" s="196">
        <v>4.3</v>
      </c>
      <c r="E43" s="196">
        <v>15.800000000002195</v>
      </c>
      <c r="F43" s="202">
        <v>0</v>
      </c>
      <c r="G43" s="202">
        <v>0</v>
      </c>
      <c r="H43" s="196">
        <v>20.100000000002193</v>
      </c>
      <c r="I43" s="196">
        <v>0</v>
      </c>
      <c r="J43" s="197">
        <v>20.100000000002193</v>
      </c>
    </row>
    <row r="44" spans="1:10" ht="6" customHeight="1">
      <c r="A44" s="166"/>
      <c r="B44" s="167"/>
      <c r="C44" s="198"/>
      <c r="D44" s="198"/>
      <c r="E44" s="198"/>
      <c r="F44" s="198"/>
      <c r="G44" s="198"/>
      <c r="H44" s="199"/>
      <c r="I44" s="198"/>
      <c r="J44" s="200"/>
    </row>
    <row r="45" spans="1:10" ht="11.25" customHeight="1">
      <c r="A45" s="168" t="s">
        <v>173</v>
      </c>
      <c r="B45" s="169" t="s">
        <v>174</v>
      </c>
      <c r="C45" s="196">
        <v>111390.90000000001</v>
      </c>
      <c r="D45" s="196">
        <v>32029.5</v>
      </c>
      <c r="E45" s="196">
        <v>76534.600000000006</v>
      </c>
      <c r="F45" s="196">
        <v>347.5</v>
      </c>
      <c r="G45" s="196">
        <v>0</v>
      </c>
      <c r="H45" s="196">
        <v>220302.50000000003</v>
      </c>
      <c r="I45" s="196">
        <v>157065.20000000001</v>
      </c>
      <c r="J45" s="197">
        <v>377367.70000000007</v>
      </c>
    </row>
    <row r="46" spans="1:10" ht="11.25" customHeight="1">
      <c r="A46" s="166"/>
      <c r="B46" s="167" t="s">
        <v>175</v>
      </c>
      <c r="C46" s="198">
        <v>37187.599999999999</v>
      </c>
      <c r="D46" s="198">
        <v>17154.099999999999</v>
      </c>
      <c r="E46" s="198">
        <v>48439.7</v>
      </c>
      <c r="F46" s="198">
        <v>347.5</v>
      </c>
      <c r="G46" s="198">
        <v>0</v>
      </c>
      <c r="H46" s="199">
        <v>103128.9</v>
      </c>
      <c r="I46" s="198">
        <v>88552.3</v>
      </c>
      <c r="J46" s="200">
        <v>191681.2</v>
      </c>
    </row>
    <row r="47" spans="1:10" ht="11.25" customHeight="1">
      <c r="A47" s="166"/>
      <c r="B47" s="167" t="s">
        <v>176</v>
      </c>
      <c r="C47" s="199">
        <v>41542</v>
      </c>
      <c r="D47" s="199">
        <v>14875.400000000001</v>
      </c>
      <c r="E47" s="199">
        <v>27991.4</v>
      </c>
      <c r="F47" s="199">
        <v>0</v>
      </c>
      <c r="G47" s="199">
        <v>0</v>
      </c>
      <c r="H47" s="199">
        <v>84408.8</v>
      </c>
      <c r="I47" s="199">
        <v>68512.899999999994</v>
      </c>
      <c r="J47" s="200">
        <v>152921.70000000001</v>
      </c>
    </row>
    <row r="48" spans="1:10" ht="11.25" customHeight="1">
      <c r="A48" s="166"/>
      <c r="B48" s="167" t="s">
        <v>177</v>
      </c>
      <c r="C48" s="198">
        <v>33881</v>
      </c>
      <c r="D48" s="198">
        <v>10706.4</v>
      </c>
      <c r="E48" s="198">
        <v>27164.9</v>
      </c>
      <c r="F48" s="198">
        <v>0</v>
      </c>
      <c r="G48" s="198">
        <v>0</v>
      </c>
      <c r="H48" s="199">
        <v>71752.3</v>
      </c>
      <c r="I48" s="198">
        <v>21520.9</v>
      </c>
      <c r="J48" s="200">
        <v>93273.200000000012</v>
      </c>
    </row>
    <row r="49" spans="1:10" ht="11.25" customHeight="1">
      <c r="A49" s="166"/>
      <c r="B49" s="167" t="s">
        <v>178</v>
      </c>
      <c r="C49" s="198">
        <v>7660.9999999999973</v>
      </c>
      <c r="D49" s="198">
        <v>4169.0000000000009</v>
      </c>
      <c r="E49" s="198">
        <v>826.5</v>
      </c>
      <c r="F49" s="198">
        <v>0</v>
      </c>
      <c r="G49" s="198">
        <v>0</v>
      </c>
      <c r="H49" s="199">
        <v>12656.499999999998</v>
      </c>
      <c r="I49" s="198">
        <v>46992</v>
      </c>
      <c r="J49" s="200">
        <v>59648.5</v>
      </c>
    </row>
    <row r="50" spans="1:10" ht="11.25" customHeight="1">
      <c r="A50" s="166"/>
      <c r="B50" s="167" t="s">
        <v>179</v>
      </c>
      <c r="C50" s="199">
        <v>32661.3</v>
      </c>
      <c r="D50" s="199">
        <v>0</v>
      </c>
      <c r="E50" s="199">
        <v>103.5</v>
      </c>
      <c r="F50" s="199">
        <v>0</v>
      </c>
      <c r="G50" s="199">
        <v>0</v>
      </c>
      <c r="H50" s="199">
        <v>32764.799999999999</v>
      </c>
      <c r="I50" s="199">
        <v>0</v>
      </c>
      <c r="J50" s="200">
        <v>32764.799999999999</v>
      </c>
    </row>
    <row r="51" spans="1:10" ht="11.25" customHeight="1">
      <c r="A51" s="166"/>
      <c r="B51" s="167" t="s">
        <v>177</v>
      </c>
      <c r="C51" s="198">
        <v>0</v>
      </c>
      <c r="D51" s="198">
        <v>0</v>
      </c>
      <c r="E51" s="198">
        <v>0</v>
      </c>
      <c r="F51" s="198">
        <v>0</v>
      </c>
      <c r="G51" s="198">
        <v>0</v>
      </c>
      <c r="H51" s="199">
        <v>0</v>
      </c>
      <c r="I51" s="198">
        <v>0</v>
      </c>
      <c r="J51" s="200">
        <v>0</v>
      </c>
    </row>
    <row r="52" spans="1:10" ht="11.25" customHeight="1">
      <c r="A52" s="166"/>
      <c r="B52" s="167" t="s">
        <v>180</v>
      </c>
      <c r="C52" s="198">
        <v>32661.3</v>
      </c>
      <c r="D52" s="198">
        <v>0</v>
      </c>
      <c r="E52" s="198">
        <v>103.5</v>
      </c>
      <c r="F52" s="198">
        <v>0</v>
      </c>
      <c r="G52" s="198">
        <v>0</v>
      </c>
      <c r="H52" s="199">
        <v>32764.799999999999</v>
      </c>
      <c r="I52" s="198">
        <v>0</v>
      </c>
      <c r="J52" s="200">
        <v>32764.799999999999</v>
      </c>
    </row>
    <row r="53" spans="1:10" ht="7.5" customHeight="1">
      <c r="A53" s="166"/>
      <c r="B53" s="167"/>
      <c r="C53" s="199"/>
      <c r="D53" s="199"/>
      <c r="E53" s="199"/>
      <c r="F53" s="199"/>
      <c r="G53" s="199"/>
      <c r="H53" s="199"/>
      <c r="I53" s="199"/>
      <c r="J53" s="200"/>
    </row>
    <row r="54" spans="1:10" ht="11.25" customHeight="1">
      <c r="A54" s="168" t="s">
        <v>181</v>
      </c>
      <c r="B54" s="169" t="s">
        <v>182</v>
      </c>
      <c r="C54" s="196">
        <v>1111435.8999999999</v>
      </c>
      <c r="D54" s="196">
        <v>155514.4</v>
      </c>
      <c r="E54" s="196">
        <v>47672.700000000004</v>
      </c>
      <c r="F54" s="196">
        <v>1429239.9000000001</v>
      </c>
      <c r="G54" s="196">
        <v>9126</v>
      </c>
      <c r="H54" s="196">
        <v>2752988.9</v>
      </c>
      <c r="I54" s="196">
        <v>456908.69999999995</v>
      </c>
      <c r="J54" s="197">
        <v>3209897.5999999996</v>
      </c>
    </row>
    <row r="55" spans="1:10" ht="11.25" customHeight="1">
      <c r="A55" s="168" t="s">
        <v>183</v>
      </c>
      <c r="B55" s="169" t="s">
        <v>184</v>
      </c>
      <c r="C55" s="196">
        <v>1198957.7</v>
      </c>
      <c r="D55" s="196">
        <v>116833.2</v>
      </c>
      <c r="E55" s="196">
        <v>304262.40000000002</v>
      </c>
      <c r="F55" s="196">
        <v>1412074.9000000001</v>
      </c>
      <c r="G55" s="196">
        <v>33923.300000000003</v>
      </c>
      <c r="H55" s="196">
        <v>3066051.5</v>
      </c>
      <c r="I55" s="196">
        <v>655378.80000000005</v>
      </c>
      <c r="J55" s="197">
        <v>3721430.3</v>
      </c>
    </row>
    <row r="56" spans="1:10" ht="11.25" customHeight="1">
      <c r="A56" s="168" t="s">
        <v>185</v>
      </c>
      <c r="B56" s="169" t="s">
        <v>186</v>
      </c>
      <c r="C56" s="196">
        <v>-87521.800000000047</v>
      </c>
      <c r="D56" s="196">
        <v>38681.199999999997</v>
      </c>
      <c r="E56" s="196">
        <v>-256589.7</v>
      </c>
      <c r="F56" s="196">
        <v>17165</v>
      </c>
      <c r="G56" s="196">
        <v>-24797.300000000003</v>
      </c>
      <c r="H56" s="196">
        <v>-313062.60000000003</v>
      </c>
      <c r="I56" s="196">
        <v>-198470.10000000009</v>
      </c>
      <c r="J56" s="197">
        <v>-511532.70000000013</v>
      </c>
    </row>
    <row r="57" spans="1:10" ht="6.75" customHeight="1">
      <c r="A57" s="168"/>
      <c r="B57" s="169"/>
      <c r="C57" s="203"/>
      <c r="D57" s="203"/>
      <c r="E57" s="203"/>
      <c r="F57" s="203"/>
      <c r="G57" s="203"/>
      <c r="H57" s="203"/>
      <c r="I57" s="203"/>
      <c r="J57" s="197"/>
    </row>
    <row r="58" spans="1:10" ht="11.25" customHeight="1">
      <c r="A58" s="168" t="s">
        <v>187</v>
      </c>
      <c r="B58" s="169" t="s">
        <v>188</v>
      </c>
      <c r="C58" s="196">
        <v>1721.5</v>
      </c>
      <c r="D58" s="196">
        <v>6205.0999999999995</v>
      </c>
      <c r="E58" s="196">
        <v>281167.39999999997</v>
      </c>
      <c r="F58" s="196">
        <v>225560.2</v>
      </c>
      <c r="G58" s="196">
        <v>24797.3</v>
      </c>
      <c r="H58" s="196">
        <v>539451.5</v>
      </c>
      <c r="I58" s="196">
        <v>315372.20000000007</v>
      </c>
      <c r="J58" s="197">
        <v>854823.70000000007</v>
      </c>
    </row>
    <row r="59" spans="1:10" ht="11.25" customHeight="1">
      <c r="A59" s="166"/>
      <c r="B59" s="167" t="s">
        <v>189</v>
      </c>
      <c r="C59" s="198">
        <v>0</v>
      </c>
      <c r="D59" s="198">
        <v>0</v>
      </c>
      <c r="E59" s="198">
        <v>128142.59999999998</v>
      </c>
      <c r="F59" s="198">
        <v>159872.70000000001</v>
      </c>
      <c r="G59" s="198">
        <v>24797.3</v>
      </c>
      <c r="H59" s="199">
        <v>312812.59999999998</v>
      </c>
      <c r="I59" s="198">
        <v>223927.40000000002</v>
      </c>
      <c r="J59" s="200">
        <v>536740</v>
      </c>
    </row>
    <row r="60" spans="1:10" ht="11.25" customHeight="1">
      <c r="A60" s="166"/>
      <c r="B60" s="167" t="s">
        <v>190</v>
      </c>
      <c r="C60" s="198">
        <v>0</v>
      </c>
      <c r="D60" s="198">
        <v>5195.7</v>
      </c>
      <c r="E60" s="198">
        <v>13528.5</v>
      </c>
      <c r="F60" s="198">
        <v>0</v>
      </c>
      <c r="G60" s="198">
        <v>0</v>
      </c>
      <c r="H60" s="199">
        <v>18724.2</v>
      </c>
      <c r="I60" s="204">
        <v>50369.4</v>
      </c>
      <c r="J60" s="200">
        <v>69093.600000000006</v>
      </c>
    </row>
    <row r="61" spans="1:10" ht="11.25" customHeight="1">
      <c r="A61" s="166"/>
      <c r="B61" s="167" t="s">
        <v>191</v>
      </c>
      <c r="C61" s="198">
        <v>1721.5</v>
      </c>
      <c r="D61" s="198">
        <v>9.4</v>
      </c>
      <c r="E61" s="198">
        <v>4.3</v>
      </c>
      <c r="F61" s="198">
        <v>0</v>
      </c>
      <c r="G61" s="198">
        <v>0</v>
      </c>
      <c r="H61" s="199">
        <v>1735.2</v>
      </c>
      <c r="I61" s="198">
        <v>114.30000000000001</v>
      </c>
      <c r="J61" s="200">
        <v>1849.5</v>
      </c>
    </row>
    <row r="62" spans="1:10" ht="11.25" customHeight="1">
      <c r="A62" s="166"/>
      <c r="B62" s="167" t="s">
        <v>192</v>
      </c>
      <c r="C62" s="198">
        <v>0</v>
      </c>
      <c r="D62" s="198">
        <v>1000</v>
      </c>
      <c r="E62" s="198">
        <v>120029.09999999999</v>
      </c>
      <c r="F62" s="198">
        <v>65687.5</v>
      </c>
      <c r="G62" s="198">
        <v>0</v>
      </c>
      <c r="H62" s="199">
        <v>186716.59999999998</v>
      </c>
      <c r="I62" s="198">
        <v>40961.100000000006</v>
      </c>
      <c r="J62" s="200">
        <v>227677.69999999998</v>
      </c>
    </row>
    <row r="63" spans="1:10" ht="11.25" customHeight="1">
      <c r="A63" s="166"/>
      <c r="B63" s="167" t="s">
        <v>193</v>
      </c>
      <c r="C63" s="198">
        <v>0</v>
      </c>
      <c r="D63" s="198">
        <v>0</v>
      </c>
      <c r="E63" s="198">
        <v>0</v>
      </c>
      <c r="F63" s="198">
        <v>0</v>
      </c>
      <c r="G63" s="198">
        <v>0</v>
      </c>
      <c r="H63" s="199">
        <v>0</v>
      </c>
      <c r="I63" s="198">
        <v>0</v>
      </c>
      <c r="J63" s="200">
        <v>0</v>
      </c>
    </row>
    <row r="64" spans="1:10" ht="12" customHeight="1">
      <c r="A64" s="166"/>
      <c r="B64" s="167" t="s">
        <v>194</v>
      </c>
      <c r="C64" s="198">
        <v>0</v>
      </c>
      <c r="D64" s="198">
        <v>0</v>
      </c>
      <c r="E64" s="198">
        <v>19462.899999999998</v>
      </c>
      <c r="F64" s="198">
        <v>0</v>
      </c>
      <c r="G64" s="198">
        <v>0</v>
      </c>
      <c r="H64" s="199">
        <v>19462.899999999998</v>
      </c>
      <c r="I64" s="198">
        <v>0</v>
      </c>
      <c r="J64" s="200">
        <v>19462.899999999998</v>
      </c>
    </row>
    <row r="65" spans="1:10" ht="11.25" customHeight="1">
      <c r="A65" s="168" t="s">
        <v>195</v>
      </c>
      <c r="B65" s="169" t="s">
        <v>196</v>
      </c>
      <c r="C65" s="196">
        <v>536740</v>
      </c>
      <c r="D65" s="196">
        <v>69093.600000000006</v>
      </c>
      <c r="E65" s="196">
        <v>1849.5</v>
      </c>
      <c r="F65" s="196">
        <v>227677.69999999998</v>
      </c>
      <c r="G65" s="196">
        <v>0</v>
      </c>
      <c r="H65" s="196">
        <v>835360.79999999993</v>
      </c>
      <c r="I65" s="196">
        <v>19462.899999999998</v>
      </c>
      <c r="J65" s="197">
        <v>854823.7</v>
      </c>
    </row>
    <row r="66" spans="1:10" ht="6.75" customHeight="1">
      <c r="A66" s="168"/>
      <c r="B66" s="169"/>
      <c r="C66" s="196"/>
      <c r="D66" s="196"/>
      <c r="E66" s="196"/>
      <c r="F66" s="196"/>
      <c r="G66" s="196"/>
      <c r="H66" s="196"/>
      <c r="I66" s="196"/>
      <c r="J66" s="197"/>
    </row>
    <row r="67" spans="1:10" ht="12" customHeight="1">
      <c r="A67" s="168" t="s">
        <v>197</v>
      </c>
      <c r="B67" s="169" t="s">
        <v>198</v>
      </c>
      <c r="C67" s="203">
        <v>1113157.3999999999</v>
      </c>
      <c r="D67" s="203">
        <v>161719.5</v>
      </c>
      <c r="E67" s="203">
        <v>328840.09999999998</v>
      </c>
      <c r="F67" s="203">
        <v>1654800.1</v>
      </c>
      <c r="G67" s="203">
        <v>33923.300000000003</v>
      </c>
      <c r="H67" s="196">
        <v>3292440.4</v>
      </c>
      <c r="I67" s="203">
        <v>772280.9</v>
      </c>
      <c r="J67" s="197">
        <v>4064721.3</v>
      </c>
    </row>
    <row r="68" spans="1:10" ht="12.75" customHeight="1">
      <c r="A68" s="168" t="s">
        <v>199</v>
      </c>
      <c r="B68" s="169" t="s">
        <v>200</v>
      </c>
      <c r="C68" s="196">
        <v>1606682.2999999998</v>
      </c>
      <c r="D68" s="196">
        <v>185926.8</v>
      </c>
      <c r="E68" s="196">
        <v>306109.30000000005</v>
      </c>
      <c r="F68" s="196">
        <v>1639752.6</v>
      </c>
      <c r="G68" s="196">
        <v>33923.300000000003</v>
      </c>
      <c r="H68" s="196">
        <v>3772394.3</v>
      </c>
      <c r="I68" s="196">
        <v>672800.4</v>
      </c>
      <c r="J68" s="197">
        <v>4445194.7</v>
      </c>
    </row>
    <row r="69" spans="1:10" ht="15" customHeight="1" thickBot="1">
      <c r="A69" s="168" t="s">
        <v>201</v>
      </c>
      <c r="B69" s="169" t="s">
        <v>202</v>
      </c>
      <c r="C69" s="203">
        <v>1735697.7</v>
      </c>
      <c r="D69" s="203">
        <v>185926.8</v>
      </c>
      <c r="E69" s="203">
        <v>306111.90000000002</v>
      </c>
      <c r="F69" s="203">
        <v>1639752.6</v>
      </c>
      <c r="G69" s="203">
        <v>33923.300000000003</v>
      </c>
      <c r="H69" s="196">
        <v>3901412.3</v>
      </c>
      <c r="I69" s="203">
        <v>674841.70000000007</v>
      </c>
      <c r="J69" s="197">
        <v>4576254</v>
      </c>
    </row>
    <row r="70" spans="1:10" s="162" customFormat="1" ht="17.25" customHeight="1">
      <c r="A70" s="164" t="s">
        <v>203</v>
      </c>
      <c r="B70" s="165" t="s">
        <v>214</v>
      </c>
      <c r="C70" s="205">
        <v>-493524.89999999991</v>
      </c>
      <c r="D70" s="205">
        <v>-24207.299999999988</v>
      </c>
      <c r="E70" s="205">
        <v>22730.79999999993</v>
      </c>
      <c r="F70" s="205">
        <v>15047.5</v>
      </c>
      <c r="G70" s="205">
        <v>0</v>
      </c>
      <c r="H70" s="205">
        <v>-479953.89999999997</v>
      </c>
      <c r="I70" s="205">
        <v>99480.5</v>
      </c>
      <c r="J70" s="206">
        <v>-380473.39999999997</v>
      </c>
    </row>
    <row r="71" spans="1:10" ht="17.25" customHeight="1" thickBot="1">
      <c r="A71" s="207" t="s">
        <v>204</v>
      </c>
      <c r="B71" s="208" t="s">
        <v>215</v>
      </c>
      <c r="C71" s="209">
        <v>-622540.30000000005</v>
      </c>
      <c r="D71" s="209">
        <v>-24207.299999999988</v>
      </c>
      <c r="E71" s="209">
        <v>22728.199999999953</v>
      </c>
      <c r="F71" s="209">
        <v>15047.5</v>
      </c>
      <c r="G71" s="209">
        <v>0</v>
      </c>
      <c r="H71" s="209">
        <v>-608971.90000000014</v>
      </c>
      <c r="I71" s="209">
        <v>97439.199999999953</v>
      </c>
      <c r="J71" s="210">
        <v>-511532.70000000019</v>
      </c>
    </row>
    <row r="72" spans="1:10" ht="3.95" customHeight="1">
      <c r="A72" s="211"/>
      <c r="B72" s="212"/>
      <c r="C72" s="213"/>
      <c r="D72" s="213"/>
      <c r="E72" s="213"/>
      <c r="F72" s="213"/>
      <c r="G72" s="213"/>
      <c r="H72" s="213"/>
      <c r="I72" s="213"/>
      <c r="J72" s="214"/>
    </row>
    <row r="73" spans="1:10">
      <c r="A73" s="215"/>
      <c r="B73" s="216" t="s">
        <v>205</v>
      </c>
      <c r="C73" s="198">
        <v>0</v>
      </c>
      <c r="D73" s="198">
        <v>0</v>
      </c>
      <c r="E73" s="198">
        <v>0</v>
      </c>
      <c r="F73" s="198">
        <v>0</v>
      </c>
      <c r="G73" s="198">
        <v>0</v>
      </c>
      <c r="H73" s="199">
        <v>0</v>
      </c>
      <c r="I73" s="198">
        <v>0</v>
      </c>
      <c r="J73" s="200">
        <v>0</v>
      </c>
    </row>
    <row r="74" spans="1:10">
      <c r="A74" s="215"/>
      <c r="B74" s="216" t="s">
        <v>206</v>
      </c>
      <c r="C74" s="198">
        <v>0</v>
      </c>
      <c r="D74" s="198">
        <v>0</v>
      </c>
      <c r="E74" s="198">
        <v>89.3</v>
      </c>
      <c r="F74" s="198">
        <v>3760.3</v>
      </c>
      <c r="G74" s="198">
        <v>0</v>
      </c>
      <c r="H74" s="199">
        <v>3849.6000000000004</v>
      </c>
      <c r="I74" s="198">
        <v>41484.800000000003</v>
      </c>
      <c r="J74" s="200">
        <v>45334.400000000001</v>
      </c>
    </row>
    <row r="75" spans="1:10" ht="17.25" customHeight="1">
      <c r="A75" s="215"/>
      <c r="B75" s="216" t="s">
        <v>207</v>
      </c>
      <c r="C75" s="198">
        <v>45065</v>
      </c>
      <c r="D75" s="198">
        <v>0</v>
      </c>
      <c r="E75" s="198">
        <v>0</v>
      </c>
      <c r="F75" s="198">
        <v>0</v>
      </c>
      <c r="G75" s="198">
        <v>0</v>
      </c>
      <c r="H75" s="199">
        <v>45065</v>
      </c>
      <c r="I75" s="198">
        <v>269.39999999999998</v>
      </c>
      <c r="J75" s="200">
        <v>45334.400000000001</v>
      </c>
    </row>
    <row r="76" spans="1:10" ht="4.5" customHeight="1" thickBot="1">
      <c r="A76" s="217"/>
      <c r="B76" s="218"/>
      <c r="C76" s="219"/>
      <c r="D76" s="219"/>
      <c r="E76" s="219"/>
      <c r="F76" s="219"/>
      <c r="G76" s="219"/>
      <c r="H76" s="219"/>
      <c r="I76" s="219"/>
      <c r="J76" s="220"/>
    </row>
    <row r="77" spans="1:10" s="131" customFormat="1" ht="15">
      <c r="A77" s="244" t="s">
        <v>222</v>
      </c>
      <c r="B77" s="245" t="s">
        <v>223</v>
      </c>
      <c r="C77" s="252">
        <v>2402037.1</v>
      </c>
      <c r="D77" s="252">
        <v>73725.3</v>
      </c>
      <c r="E77" s="252">
        <v>5326.5</v>
      </c>
      <c r="F77" s="252">
        <v>92600.7</v>
      </c>
      <c r="G77" s="252">
        <v>0</v>
      </c>
      <c r="H77" s="252">
        <v>2573689.6</v>
      </c>
      <c r="I77" s="252">
        <v>236084.39999999997</v>
      </c>
      <c r="J77" s="253">
        <v>2809774</v>
      </c>
    </row>
    <row r="78" spans="1:10" s="131" customFormat="1" ht="15">
      <c r="A78" s="246"/>
      <c r="B78" s="247" t="s">
        <v>224</v>
      </c>
      <c r="C78" s="254">
        <v>14189.000000000002</v>
      </c>
      <c r="D78" s="255">
        <v>52.5</v>
      </c>
      <c r="E78" s="255">
        <v>9.5</v>
      </c>
      <c r="F78" s="255">
        <v>87380.2</v>
      </c>
      <c r="G78" s="255">
        <v>0</v>
      </c>
      <c r="H78" s="254">
        <v>101631.2</v>
      </c>
      <c r="I78" s="254">
        <v>221775.69999999995</v>
      </c>
      <c r="J78" s="256">
        <v>323406.89999999997</v>
      </c>
    </row>
    <row r="79" spans="1:10" s="131" customFormat="1" ht="15">
      <c r="A79" s="246"/>
      <c r="B79" s="247" t="s">
        <v>225</v>
      </c>
      <c r="C79" s="254">
        <v>2387848.1</v>
      </c>
      <c r="D79" s="254">
        <v>73672.800000000003</v>
      </c>
      <c r="E79" s="254">
        <v>4133.8999999999996</v>
      </c>
      <c r="F79" s="254">
        <v>0</v>
      </c>
      <c r="G79" s="254">
        <v>0</v>
      </c>
      <c r="H79" s="254">
        <v>2465654.7999999998</v>
      </c>
      <c r="I79" s="254">
        <v>14308.7</v>
      </c>
      <c r="J79" s="256">
        <v>2479963.5</v>
      </c>
    </row>
    <row r="80" spans="1:10" s="131" customFormat="1" ht="15">
      <c r="A80" s="246"/>
      <c r="B80" s="247" t="s">
        <v>226</v>
      </c>
      <c r="C80" s="255">
        <v>1167382</v>
      </c>
      <c r="D80" s="255">
        <v>0</v>
      </c>
      <c r="E80" s="255">
        <v>0</v>
      </c>
      <c r="F80" s="255">
        <v>0</v>
      </c>
      <c r="G80" s="255">
        <v>0</v>
      </c>
      <c r="H80" s="254">
        <v>1167382</v>
      </c>
      <c r="I80" s="254">
        <v>279.10000000000002</v>
      </c>
      <c r="J80" s="256">
        <v>1167661.1000000001</v>
      </c>
    </row>
    <row r="81" spans="1:12" s="131" customFormat="1" ht="15">
      <c r="A81" s="246"/>
      <c r="B81" s="247" t="s">
        <v>227</v>
      </c>
      <c r="C81" s="255">
        <v>1220466.1000000001</v>
      </c>
      <c r="D81" s="255">
        <v>73672.800000000003</v>
      </c>
      <c r="E81" s="255">
        <v>4133.8999999999996</v>
      </c>
      <c r="F81" s="255">
        <v>0</v>
      </c>
      <c r="G81" s="255">
        <v>0</v>
      </c>
      <c r="H81" s="254">
        <v>1298272.8</v>
      </c>
      <c r="I81" s="254">
        <v>2335</v>
      </c>
      <c r="J81" s="256">
        <v>1300607.8</v>
      </c>
    </row>
    <row r="82" spans="1:12" s="131" customFormat="1" ht="15">
      <c r="A82" s="246"/>
      <c r="B82" s="247" t="s">
        <v>228</v>
      </c>
      <c r="C82" s="255">
        <v>0</v>
      </c>
      <c r="D82" s="255">
        <v>0</v>
      </c>
      <c r="E82" s="255">
        <v>0</v>
      </c>
      <c r="F82" s="255">
        <v>0</v>
      </c>
      <c r="G82" s="255">
        <v>0</v>
      </c>
      <c r="H82" s="254">
        <v>0</v>
      </c>
      <c r="I82" s="254">
        <v>11694.6</v>
      </c>
      <c r="J82" s="256">
        <v>11694.6</v>
      </c>
    </row>
    <row r="83" spans="1:12" s="131" customFormat="1" ht="15">
      <c r="A83" s="246"/>
      <c r="B83" s="247" t="s">
        <v>229</v>
      </c>
      <c r="C83" s="254">
        <v>0</v>
      </c>
      <c r="D83" s="254">
        <v>0</v>
      </c>
      <c r="E83" s="254">
        <v>0</v>
      </c>
      <c r="F83" s="254">
        <v>0</v>
      </c>
      <c r="G83" s="254">
        <v>0</v>
      </c>
      <c r="H83" s="254">
        <v>0</v>
      </c>
      <c r="I83" s="254">
        <v>0</v>
      </c>
      <c r="J83" s="256">
        <v>0</v>
      </c>
    </row>
    <row r="84" spans="1:12" s="131" customFormat="1" ht="15">
      <c r="A84" s="246"/>
      <c r="B84" s="247" t="s">
        <v>230</v>
      </c>
      <c r="C84" s="254">
        <v>0</v>
      </c>
      <c r="D84" s="254">
        <v>0</v>
      </c>
      <c r="E84" s="254">
        <v>1183.0999999999999</v>
      </c>
      <c r="F84" s="254">
        <v>5220.5</v>
      </c>
      <c r="G84" s="254">
        <v>0</v>
      </c>
      <c r="H84" s="254">
        <v>6403.6</v>
      </c>
      <c r="I84" s="254">
        <v>0</v>
      </c>
      <c r="J84" s="253">
        <v>6403.6</v>
      </c>
    </row>
    <row r="85" spans="1:12" s="131" customFormat="1" ht="15">
      <c r="A85" s="244" t="s">
        <v>231</v>
      </c>
      <c r="B85" s="245" t="s">
        <v>232</v>
      </c>
      <c r="C85" s="252">
        <v>1734431.8</v>
      </c>
      <c r="D85" s="252">
        <v>49518</v>
      </c>
      <c r="E85" s="252">
        <v>28144</v>
      </c>
      <c r="F85" s="252">
        <v>111408.5</v>
      </c>
      <c r="G85" s="252">
        <v>0</v>
      </c>
      <c r="H85" s="252">
        <v>1923502.3</v>
      </c>
      <c r="I85" s="252">
        <v>374739.00000000006</v>
      </c>
      <c r="J85" s="253">
        <v>2298241.3000000003</v>
      </c>
      <c r="L85" s="248"/>
    </row>
    <row r="86" spans="1:12" s="131" customFormat="1" ht="15">
      <c r="A86" s="246"/>
      <c r="B86" s="247" t="s">
        <v>179</v>
      </c>
      <c r="C86" s="254">
        <v>654431.19999999995</v>
      </c>
      <c r="D86" s="255">
        <v>49518</v>
      </c>
      <c r="E86" s="255">
        <v>28014.5</v>
      </c>
      <c r="F86" s="255">
        <v>84880.900000000009</v>
      </c>
      <c r="G86" s="255">
        <v>0</v>
      </c>
      <c r="H86" s="254">
        <v>816844.6</v>
      </c>
      <c r="I86" s="254">
        <v>336306.80000000005</v>
      </c>
      <c r="J86" s="256">
        <v>1153151.3999999999</v>
      </c>
    </row>
    <row r="87" spans="1:12" s="131" customFormat="1" ht="15">
      <c r="A87" s="246"/>
      <c r="B87" s="247" t="s">
        <v>233</v>
      </c>
      <c r="C87" s="254">
        <v>1073597</v>
      </c>
      <c r="D87" s="254">
        <v>0</v>
      </c>
      <c r="E87" s="254">
        <v>129.5</v>
      </c>
      <c r="F87" s="254">
        <v>26527.599999999999</v>
      </c>
      <c r="G87" s="254">
        <v>0</v>
      </c>
      <c r="H87" s="254">
        <v>1100254.1000000001</v>
      </c>
      <c r="I87" s="254">
        <v>38432.199999999997</v>
      </c>
      <c r="J87" s="256">
        <v>1138686.3</v>
      </c>
    </row>
    <row r="88" spans="1:12" s="131" customFormat="1" ht="15">
      <c r="A88" s="246"/>
      <c r="B88" s="247" t="s">
        <v>234</v>
      </c>
      <c r="C88" s="255">
        <v>779143.1</v>
      </c>
      <c r="D88" s="255">
        <v>0</v>
      </c>
      <c r="E88" s="255">
        <v>0</v>
      </c>
      <c r="F88" s="255">
        <v>0</v>
      </c>
      <c r="G88" s="255">
        <v>0</v>
      </c>
      <c r="H88" s="254">
        <v>779143.1</v>
      </c>
      <c r="I88" s="254">
        <v>6941.7999999999993</v>
      </c>
      <c r="J88" s="256">
        <v>786084.9</v>
      </c>
    </row>
    <row r="89" spans="1:12" s="131" customFormat="1" ht="15">
      <c r="A89" s="246"/>
      <c r="B89" s="247" t="s">
        <v>235</v>
      </c>
      <c r="C89" s="255">
        <v>288053.2</v>
      </c>
      <c r="D89" s="255">
        <v>0</v>
      </c>
      <c r="E89" s="255">
        <v>0</v>
      </c>
      <c r="F89" s="255">
        <v>0</v>
      </c>
      <c r="G89" s="255">
        <v>0</v>
      </c>
      <c r="H89" s="254">
        <v>288053.2</v>
      </c>
      <c r="I89" s="254">
        <v>4359.5</v>
      </c>
      <c r="J89" s="256">
        <v>292412.7</v>
      </c>
    </row>
    <row r="90" spans="1:12" s="131" customFormat="1" ht="15">
      <c r="A90" s="249"/>
      <c r="B90" s="247" t="s">
        <v>236</v>
      </c>
      <c r="C90" s="255">
        <v>6400.7</v>
      </c>
      <c r="D90" s="255">
        <v>0</v>
      </c>
      <c r="E90" s="255">
        <v>129.5</v>
      </c>
      <c r="F90" s="255">
        <v>26527.599999999999</v>
      </c>
      <c r="G90" s="255">
        <v>0</v>
      </c>
      <c r="H90" s="257">
        <v>33057.799999999996</v>
      </c>
      <c r="I90" s="254">
        <v>27130.9</v>
      </c>
      <c r="J90" s="256">
        <v>60188.7</v>
      </c>
    </row>
    <row r="91" spans="1:12" s="131" customFormat="1" ht="15">
      <c r="A91" s="249"/>
      <c r="B91" s="247" t="s">
        <v>237</v>
      </c>
      <c r="C91" s="254">
        <v>0</v>
      </c>
      <c r="D91" s="254">
        <v>0</v>
      </c>
      <c r="E91" s="254">
        <v>0</v>
      </c>
      <c r="F91" s="254">
        <v>0</v>
      </c>
      <c r="G91" s="254">
        <v>0</v>
      </c>
      <c r="H91" s="257">
        <v>0</v>
      </c>
      <c r="I91" s="254">
        <v>0</v>
      </c>
      <c r="J91" s="256">
        <v>0</v>
      </c>
    </row>
    <row r="92" spans="1:12" s="131" customFormat="1" ht="15.75" thickBot="1">
      <c r="A92" s="250"/>
      <c r="B92" s="251" t="s">
        <v>238</v>
      </c>
      <c r="C92" s="258">
        <v>6403.6</v>
      </c>
      <c r="D92" s="258">
        <v>0</v>
      </c>
      <c r="E92" s="258">
        <v>0</v>
      </c>
      <c r="F92" s="258">
        <v>0</v>
      </c>
      <c r="G92" s="258">
        <v>0</v>
      </c>
      <c r="H92" s="258">
        <v>6403.6</v>
      </c>
      <c r="I92" s="259">
        <v>0</v>
      </c>
      <c r="J92" s="260">
        <v>6403.6</v>
      </c>
    </row>
    <row r="93" spans="1:12" ht="3" customHeight="1">
      <c r="A93" s="221"/>
      <c r="B93" s="222"/>
      <c r="C93" s="223"/>
      <c r="D93" s="223"/>
      <c r="E93" s="223"/>
      <c r="F93" s="223"/>
      <c r="G93" s="223"/>
      <c r="H93" s="223"/>
      <c r="I93" s="223"/>
      <c r="J93" s="223"/>
    </row>
    <row r="94" spans="1:12" s="175" customFormat="1" ht="3" customHeight="1">
      <c r="A94" s="231"/>
      <c r="B94" s="232"/>
      <c r="C94" s="232"/>
      <c r="D94" s="232"/>
      <c r="E94" s="232"/>
      <c r="F94" s="232"/>
      <c r="G94" s="232"/>
      <c r="H94" s="232"/>
      <c r="I94" s="232"/>
      <c r="J94" s="232"/>
    </row>
    <row r="95" spans="1:12" s="175" customFormat="1" ht="13.5" customHeight="1">
      <c r="A95" s="233" t="s">
        <v>217</v>
      </c>
      <c r="B95" s="233"/>
      <c r="C95" s="233"/>
      <c r="D95" s="233"/>
      <c r="E95" s="233"/>
      <c r="F95" s="234"/>
      <c r="G95" s="234"/>
      <c r="H95" s="233"/>
      <c r="I95" s="233"/>
      <c r="J95" s="233"/>
    </row>
    <row r="96" spans="1:12" s="175" customFormat="1" ht="14.25" customHeight="1">
      <c r="A96" s="235"/>
      <c r="B96" s="271" t="s">
        <v>218</v>
      </c>
      <c r="C96" s="271"/>
      <c r="D96" s="271"/>
      <c r="E96" s="271"/>
      <c r="F96" s="271"/>
      <c r="G96" s="271"/>
      <c r="H96" s="271"/>
      <c r="I96" s="271"/>
      <c r="J96" s="271"/>
    </row>
    <row r="97" spans="1:10" s="175" customFormat="1" ht="15" customHeight="1">
      <c r="A97" s="236"/>
      <c r="B97" s="267" t="s">
        <v>219</v>
      </c>
      <c r="C97" s="267"/>
      <c r="D97" s="267"/>
      <c r="E97" s="267"/>
      <c r="F97" s="267"/>
      <c r="G97" s="267"/>
      <c r="H97" s="267"/>
      <c r="I97" s="267"/>
      <c r="J97" s="267"/>
    </row>
    <row r="98" spans="1:10" s="175" customFormat="1" ht="2.25" customHeight="1">
      <c r="A98" s="237"/>
      <c r="B98" s="238"/>
      <c r="C98" s="238"/>
      <c r="D98" s="238"/>
      <c r="E98" s="238"/>
      <c r="F98" s="238"/>
      <c r="G98" s="238"/>
      <c r="H98" s="238"/>
      <c r="I98" s="238"/>
      <c r="J98" s="238"/>
    </row>
    <row r="99" spans="1:10">
      <c r="A99" s="239" t="s">
        <v>220</v>
      </c>
      <c r="B99" s="233"/>
      <c r="C99" s="233"/>
      <c r="D99" s="233"/>
      <c r="E99" s="233"/>
      <c r="F99" s="234"/>
      <c r="G99" s="234"/>
      <c r="H99" s="233"/>
      <c r="I99" s="233"/>
      <c r="J99" s="233"/>
    </row>
  </sheetData>
  <mergeCells count="6">
    <mergeCell ref="B97:J97"/>
    <mergeCell ref="A3:J3"/>
    <mergeCell ref="A4:J4"/>
    <mergeCell ref="A5:J5"/>
    <mergeCell ref="C6:H6"/>
    <mergeCell ref="B96:J96"/>
  </mergeCells>
  <printOptions horizontalCentered="1"/>
  <pageMargins left="0.19685039370078741" right="0.19685039370078741" top="0.98425196850393704" bottom="0.19685039370078741"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22"/>
  <sheetViews>
    <sheetView showGridLines="0" view="pageBreakPreview" zoomScale="60" zoomScaleNormal="90" workbookViewId="0">
      <selection activeCell="L84" sqref="L84"/>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7" style="146" bestFit="1" customWidth="1"/>
    <col min="8" max="8" width="16.5703125" style="147" bestFit="1" customWidth="1"/>
    <col min="9" max="9" width="15.140625" style="131" bestFit="1" customWidth="1"/>
    <col min="10" max="10" width="16.5703125" style="156" bestFit="1" customWidth="1"/>
    <col min="11" max="11" width="2.42578125" style="131" customWidth="1"/>
    <col min="12" max="12" width="18.7109375" style="131" bestFit="1" customWidth="1"/>
    <col min="13" max="13" width="18.28515625" style="131" bestFit="1" customWidth="1"/>
    <col min="14" max="14" width="11.5703125" style="131" bestFit="1" customWidth="1"/>
    <col min="15" max="15" width="18.7109375" style="131" bestFit="1" customWidth="1"/>
  </cols>
  <sheetData>
    <row r="1" spans="2:15" ht="15">
      <c r="B1" s="172"/>
      <c r="C1" s="172"/>
      <c r="D1" s="172"/>
      <c r="E1" s="172"/>
      <c r="F1" s="172"/>
    </row>
    <row r="2" spans="2:15" s="14" customFormat="1" ht="21">
      <c r="C2" s="263"/>
      <c r="D2" s="263"/>
      <c r="E2" s="263"/>
      <c r="F2" s="263"/>
      <c r="G2" s="263"/>
      <c r="H2" s="263"/>
      <c r="I2" s="263"/>
      <c r="J2" s="263"/>
      <c r="K2" s="263"/>
      <c r="L2" s="263"/>
      <c r="M2" s="263"/>
      <c r="N2" s="263"/>
      <c r="O2" s="263"/>
    </row>
    <row r="3" spans="2:15" s="14" customFormat="1" ht="16.5" customHeight="1">
      <c r="C3" s="272" t="s">
        <v>210</v>
      </c>
      <c r="D3" s="272"/>
      <c r="E3" s="272"/>
      <c r="F3" s="272"/>
      <c r="G3" s="272"/>
      <c r="H3" s="272"/>
      <c r="I3" s="272"/>
      <c r="J3" s="272"/>
      <c r="K3" s="272"/>
      <c r="L3" s="272"/>
      <c r="M3" s="272"/>
      <c r="N3" s="272"/>
      <c r="O3" s="272"/>
    </row>
    <row r="4" spans="2:15" s="14" customFormat="1" ht="3.75" customHeight="1">
      <c r="C4" s="15"/>
      <c r="D4" s="15"/>
      <c r="E4" s="15"/>
      <c r="F4" s="15"/>
      <c r="G4" s="148"/>
      <c r="H4" s="149"/>
      <c r="I4" s="15"/>
      <c r="J4" s="154"/>
      <c r="K4" s="15"/>
      <c r="L4" s="15"/>
      <c r="M4" s="93"/>
      <c r="N4" s="15"/>
      <c r="O4" s="15"/>
    </row>
    <row r="5" spans="2:15" s="14" customFormat="1">
      <c r="E5" s="16"/>
      <c r="F5" s="17"/>
      <c r="G5" s="265" t="s">
        <v>44</v>
      </c>
      <c r="H5" s="265"/>
      <c r="I5" s="265" t="s">
        <v>45</v>
      </c>
      <c r="J5" s="265"/>
      <c r="K5" s="15"/>
      <c r="L5" s="266" t="s">
        <v>46</v>
      </c>
      <c r="M5" s="266"/>
      <c r="N5" s="265" t="s">
        <v>45</v>
      </c>
      <c r="O5" s="265"/>
    </row>
    <row r="6" spans="2:15" s="14" customFormat="1" ht="15.75" customHeight="1">
      <c r="E6" s="16"/>
      <c r="F6" s="17"/>
      <c r="G6" s="67">
        <v>45170</v>
      </c>
      <c r="H6" s="67">
        <v>44805</v>
      </c>
      <c r="I6" s="19" t="s">
        <v>47</v>
      </c>
      <c r="J6" s="224" t="s">
        <v>48</v>
      </c>
      <c r="K6" s="19"/>
      <c r="L6" s="151">
        <v>2023</v>
      </c>
      <c r="M6" s="151">
        <v>2022</v>
      </c>
      <c r="N6" s="19" t="s">
        <v>47</v>
      </c>
      <c r="O6" s="19" t="s">
        <v>48</v>
      </c>
    </row>
    <row r="7" spans="2:15" s="14" customFormat="1" ht="6" customHeight="1">
      <c r="C7" s="21"/>
      <c r="D7" s="21"/>
      <c r="E7" s="21"/>
      <c r="F7" s="22"/>
      <c r="G7" s="152"/>
      <c r="H7" s="153"/>
      <c r="I7" s="19"/>
      <c r="J7" s="225"/>
      <c r="K7" s="15"/>
      <c r="L7" s="154"/>
      <c r="M7" s="155"/>
      <c r="N7" s="15"/>
      <c r="O7" s="15"/>
    </row>
    <row r="8" spans="2:15">
      <c r="B8" s="23" t="s">
        <v>0</v>
      </c>
      <c r="C8" s="23"/>
      <c r="D8" s="23"/>
      <c r="E8" s="23"/>
      <c r="F8" s="23"/>
      <c r="G8" s="141">
        <v>3209897.6</v>
      </c>
      <c r="H8" s="141">
        <v>1642820.2000000002</v>
      </c>
      <c r="I8" s="25">
        <v>0.95389465018752495</v>
      </c>
      <c r="J8" s="141">
        <v>1567077.4</v>
      </c>
      <c r="K8" s="26"/>
      <c r="L8" s="141">
        <v>20712472.900000002</v>
      </c>
      <c r="M8" s="141">
        <v>10538353.300000001</v>
      </c>
      <c r="N8" s="25">
        <v>0.96543732311574715</v>
      </c>
      <c r="O8" s="226">
        <v>10174119.600000001</v>
      </c>
    </row>
    <row r="9" spans="2:15" ht="15">
      <c r="B9" s="27"/>
      <c r="C9" s="27" t="s">
        <v>1</v>
      </c>
      <c r="D9" s="27"/>
      <c r="E9" s="27"/>
      <c r="F9" s="27"/>
      <c r="G9" s="142">
        <v>2861896.3</v>
      </c>
      <c r="H9" s="142">
        <v>1444653.4000000001</v>
      </c>
      <c r="I9" s="29">
        <v>0.98102624477262124</v>
      </c>
      <c r="J9" s="142">
        <v>1417242.8999999997</v>
      </c>
      <c r="K9" s="30"/>
      <c r="L9" s="142">
        <v>18629535.699999999</v>
      </c>
      <c r="M9" s="142">
        <v>9276664.7999999989</v>
      </c>
      <c r="N9" s="29">
        <v>1.0082148166008973</v>
      </c>
      <c r="O9" s="227">
        <v>9352870.9000000004</v>
      </c>
    </row>
    <row r="10" spans="2:15" ht="15" hidden="1" customHeight="1" outlineLevel="1">
      <c r="B10" s="32"/>
      <c r="C10" s="32"/>
      <c r="D10" s="32" t="s">
        <v>2</v>
      </c>
      <c r="E10" s="32"/>
      <c r="F10" s="32"/>
      <c r="G10" s="143">
        <v>735389.40000000014</v>
      </c>
      <c r="H10" s="143">
        <v>249582.4</v>
      </c>
      <c r="I10" s="34">
        <v>1.9464793991884051</v>
      </c>
      <c r="J10" s="143">
        <v>485807.00000000012</v>
      </c>
      <c r="K10" s="35"/>
      <c r="L10" s="143">
        <v>4309827.5</v>
      </c>
      <c r="M10" s="143">
        <v>1788400.4</v>
      </c>
      <c r="N10" s="34">
        <v>1.4098784030690221</v>
      </c>
      <c r="O10" s="228">
        <v>2521427.1</v>
      </c>
    </row>
    <row r="11" spans="2:15" ht="15" hidden="1" customHeight="1" outlineLevel="1">
      <c r="B11" s="32"/>
      <c r="C11" s="32"/>
      <c r="D11" s="32" t="s">
        <v>3</v>
      </c>
      <c r="E11" s="32"/>
      <c r="F11" s="32"/>
      <c r="G11" s="143">
        <v>295604.80000000005</v>
      </c>
      <c r="H11" s="143">
        <v>156030</v>
      </c>
      <c r="I11" s="34">
        <v>0.89453822982759745</v>
      </c>
      <c r="J11" s="143">
        <v>139574.80000000005</v>
      </c>
      <c r="K11" s="35"/>
      <c r="L11" s="143">
        <v>2130610.6</v>
      </c>
      <c r="M11" s="143">
        <v>1110968.5</v>
      </c>
      <c r="N11" s="34">
        <v>0.91779568907669318</v>
      </c>
      <c r="O11" s="228">
        <v>1019642.1000000001</v>
      </c>
    </row>
    <row r="12" spans="2:15" ht="15" hidden="1" customHeight="1" outlineLevel="1">
      <c r="B12" s="32"/>
      <c r="C12" s="32"/>
      <c r="D12" s="32" t="s">
        <v>52</v>
      </c>
      <c r="E12" s="32"/>
      <c r="F12" s="32"/>
      <c r="G12" s="143">
        <v>862116.89999999991</v>
      </c>
      <c r="H12" s="143">
        <v>382008.10000000003</v>
      </c>
      <c r="I12" s="34">
        <v>1.2568026698910306</v>
      </c>
      <c r="J12" s="143">
        <v>480108.79999999987</v>
      </c>
      <c r="K12" s="35"/>
      <c r="L12" s="143">
        <v>6479870.0999999996</v>
      </c>
      <c r="M12" s="143">
        <v>2979211.8000000003</v>
      </c>
      <c r="N12" s="34">
        <v>1.1750283413888192</v>
      </c>
      <c r="O12" s="228">
        <v>3500658.2999999993</v>
      </c>
    </row>
    <row r="13" spans="2:15" ht="15" hidden="1" customHeight="1" outlineLevel="1">
      <c r="B13" s="32"/>
      <c r="C13" s="32"/>
      <c r="D13" s="32" t="s">
        <v>4</v>
      </c>
      <c r="E13" s="32"/>
      <c r="F13" s="32"/>
      <c r="G13" s="143">
        <v>310175.5</v>
      </c>
      <c r="H13" s="143">
        <v>135912.1</v>
      </c>
      <c r="I13" s="34">
        <v>1.2821772307248582</v>
      </c>
      <c r="J13" s="143">
        <v>174263.4</v>
      </c>
      <c r="K13" s="35"/>
      <c r="L13" s="143">
        <v>1945043.6</v>
      </c>
      <c r="M13" s="143">
        <v>897033.6</v>
      </c>
      <c r="N13" s="34">
        <v>1.1683062930976056</v>
      </c>
      <c r="O13" s="228">
        <v>1048010.0000000001</v>
      </c>
    </row>
    <row r="14" spans="2:15" ht="15" hidden="1" customHeight="1" outlineLevel="1">
      <c r="B14" s="32"/>
      <c r="C14" s="32"/>
      <c r="D14" s="32" t="s">
        <v>5</v>
      </c>
      <c r="E14" s="32"/>
      <c r="F14" s="32"/>
      <c r="G14" s="143">
        <v>22559</v>
      </c>
      <c r="H14" s="143">
        <v>10640.3</v>
      </c>
      <c r="I14" s="34">
        <v>1.1201469883367952</v>
      </c>
      <c r="J14" s="143">
        <v>11918.7</v>
      </c>
      <c r="K14" s="35"/>
      <c r="L14" s="143">
        <v>261525.2</v>
      </c>
      <c r="M14" s="143">
        <v>114691.90000000001</v>
      </c>
      <c r="N14" s="34">
        <v>1.2802412376113743</v>
      </c>
      <c r="O14" s="228">
        <v>146833.29999999999</v>
      </c>
    </row>
    <row r="15" spans="2:15" ht="15" hidden="1" customHeight="1" outlineLevel="1">
      <c r="B15" s="32"/>
      <c r="C15" s="32"/>
      <c r="D15" s="32" t="s">
        <v>6</v>
      </c>
      <c r="E15" s="32"/>
      <c r="F15" s="32"/>
      <c r="G15" s="143">
        <v>44137.7</v>
      </c>
      <c r="H15" s="143">
        <v>18562.3</v>
      </c>
      <c r="I15" s="34">
        <v>1.3778141717351837</v>
      </c>
      <c r="J15" s="143">
        <v>25575.399999999998</v>
      </c>
      <c r="K15" s="35"/>
      <c r="L15" s="143">
        <v>301173.09999999998</v>
      </c>
      <c r="M15" s="143">
        <v>133687.69999999998</v>
      </c>
      <c r="N15" s="34">
        <v>1.252810841984715</v>
      </c>
      <c r="O15" s="228">
        <v>167485.4</v>
      </c>
    </row>
    <row r="16" spans="2:15" ht="15" hidden="1" customHeight="1" outlineLevel="1">
      <c r="B16" s="32"/>
      <c r="C16" s="32"/>
      <c r="D16" s="32" t="s">
        <v>7</v>
      </c>
      <c r="E16" s="32"/>
      <c r="F16" s="32"/>
      <c r="G16" s="143">
        <v>111109.90000000001</v>
      </c>
      <c r="H16" s="143">
        <v>322330.10000000003</v>
      </c>
      <c r="I16" s="34">
        <v>-0.65529157841604002</v>
      </c>
      <c r="J16" s="143">
        <v>-211220.2</v>
      </c>
      <c r="K16" s="35"/>
      <c r="L16" s="143">
        <v>877889.1</v>
      </c>
      <c r="M16" s="143">
        <v>1120704.4000000001</v>
      </c>
      <c r="N16" s="34">
        <v>-0.21666310938013644</v>
      </c>
      <c r="O16" s="228">
        <v>-242815.30000000016</v>
      </c>
    </row>
    <row r="17" spans="2:15" ht="15" hidden="1" customHeight="1" outlineLevel="1">
      <c r="B17" s="32"/>
      <c r="C17" s="32"/>
      <c r="D17" s="32" t="s">
        <v>8</v>
      </c>
      <c r="E17" s="32"/>
      <c r="F17" s="32"/>
      <c r="G17" s="143">
        <v>124862.3</v>
      </c>
      <c r="H17" s="143">
        <v>52686.8</v>
      </c>
      <c r="I17" s="34">
        <v>1.3698972038537165</v>
      </c>
      <c r="J17" s="143">
        <v>72175.5</v>
      </c>
      <c r="K17" s="35"/>
      <c r="L17" s="143">
        <v>705288.90000000014</v>
      </c>
      <c r="M17" s="143">
        <v>362191.7</v>
      </c>
      <c r="N17" s="34">
        <v>0.94728068036898727</v>
      </c>
      <c r="O17" s="228">
        <v>343097.20000000013</v>
      </c>
    </row>
    <row r="18" spans="2:15" ht="15" hidden="1" customHeight="1" outlineLevel="1">
      <c r="B18" s="32"/>
      <c r="C18" s="32"/>
      <c r="D18" s="32" t="s">
        <v>208</v>
      </c>
      <c r="E18" s="32"/>
      <c r="F18" s="32"/>
      <c r="G18" s="143">
        <v>355940.80000000005</v>
      </c>
      <c r="H18" s="143">
        <v>116901.29999999999</v>
      </c>
      <c r="I18" s="34">
        <v>2.0447976198724915</v>
      </c>
      <c r="J18" s="143">
        <v>239039.50000000006</v>
      </c>
      <c r="K18" s="35"/>
      <c r="L18" s="143">
        <v>1618307.6</v>
      </c>
      <c r="M18" s="143">
        <v>769774.8</v>
      </c>
      <c r="N18" s="34">
        <v>1.1023130401255017</v>
      </c>
      <c r="O18" s="228">
        <v>848532.8</v>
      </c>
    </row>
    <row r="19" spans="2:15" ht="15" collapsed="1">
      <c r="B19" s="27"/>
      <c r="C19" s="27" t="s">
        <v>117</v>
      </c>
      <c r="D19" s="27"/>
      <c r="E19" s="27"/>
      <c r="F19" s="27"/>
      <c r="G19" s="142">
        <v>213839.3</v>
      </c>
      <c r="H19" s="142">
        <v>122531.40000000001</v>
      </c>
      <c r="I19" s="29">
        <v>0.74517960294259256</v>
      </c>
      <c r="J19" s="142">
        <v>91307.89999999998</v>
      </c>
      <c r="K19" s="30"/>
      <c r="L19" s="142">
        <v>1125931.3</v>
      </c>
      <c r="M19" s="142">
        <v>820273.7</v>
      </c>
      <c r="N19" s="29">
        <v>0.37262879451090547</v>
      </c>
      <c r="O19" s="227">
        <v>305657.60000000009</v>
      </c>
    </row>
    <row r="20" spans="2:15" ht="15" hidden="1" customHeight="1" outlineLevel="1">
      <c r="B20" s="32"/>
      <c r="C20" s="32"/>
      <c r="D20" s="32" t="s">
        <v>111</v>
      </c>
      <c r="E20" s="32"/>
      <c r="F20" s="32"/>
      <c r="G20" s="143">
        <v>80949.100000000006</v>
      </c>
      <c r="H20" s="143">
        <v>21450.799999999999</v>
      </c>
      <c r="I20" s="34">
        <v>2.7737100714192482</v>
      </c>
      <c r="J20" s="143">
        <v>59498.3</v>
      </c>
      <c r="K20" s="35"/>
      <c r="L20" s="143">
        <v>371233.1</v>
      </c>
      <c r="M20" s="143">
        <v>166482.70000000001</v>
      </c>
      <c r="N20" s="34">
        <v>1.2298599193790101</v>
      </c>
      <c r="O20" s="228">
        <v>204750.39999999997</v>
      </c>
    </row>
    <row r="21" spans="2:15" ht="15" hidden="1" customHeight="1" outlineLevel="1">
      <c r="B21" s="32"/>
      <c r="C21" s="32"/>
      <c r="D21" s="32" t="s">
        <v>118</v>
      </c>
      <c r="E21" s="32"/>
      <c r="F21" s="32"/>
      <c r="G21" s="143">
        <v>0</v>
      </c>
      <c r="H21" s="143">
        <v>75340.100000000006</v>
      </c>
      <c r="I21" s="34" t="s">
        <v>112</v>
      </c>
      <c r="J21" s="143">
        <v>-75340.100000000006</v>
      </c>
      <c r="K21" s="35"/>
      <c r="L21" s="143">
        <v>0</v>
      </c>
      <c r="M21" s="143">
        <v>438703.70000000007</v>
      </c>
      <c r="N21" s="34" t="s">
        <v>112</v>
      </c>
      <c r="O21" s="228">
        <v>-438703.70000000007</v>
      </c>
    </row>
    <row r="22" spans="2:15" ht="15" hidden="1" customHeight="1" outlineLevel="1">
      <c r="B22" s="32"/>
      <c r="C22" s="32"/>
      <c r="D22" s="32" t="s">
        <v>10</v>
      </c>
      <c r="E22" s="32"/>
      <c r="F22" s="32"/>
      <c r="G22" s="143">
        <v>132890.19999999998</v>
      </c>
      <c r="H22" s="143">
        <v>25740.5</v>
      </c>
      <c r="I22" s="34">
        <v>4.1626891474524577</v>
      </c>
      <c r="J22" s="143">
        <v>107149.69999999998</v>
      </c>
      <c r="K22" s="35"/>
      <c r="L22" s="143">
        <v>754698.2</v>
      </c>
      <c r="M22" s="143">
        <v>215087.3</v>
      </c>
      <c r="N22" s="34">
        <v>2.5087994502697275</v>
      </c>
      <c r="O22" s="228">
        <v>539610.89999999991</v>
      </c>
    </row>
    <row r="23" spans="2:15" ht="15" collapsed="1">
      <c r="B23" s="27"/>
      <c r="C23" s="27" t="s">
        <v>11</v>
      </c>
      <c r="D23" s="27"/>
      <c r="E23" s="27"/>
      <c r="F23" s="27"/>
      <c r="G23" s="142">
        <v>134141.9</v>
      </c>
      <c r="H23" s="142">
        <v>72517.900000000009</v>
      </c>
      <c r="I23" s="29">
        <v>0.84977640003364652</v>
      </c>
      <c r="J23" s="142">
        <v>61623.999999999985</v>
      </c>
      <c r="K23" s="30"/>
      <c r="L23" s="142">
        <v>956401</v>
      </c>
      <c r="M23" s="142">
        <v>422643.7</v>
      </c>
      <c r="N23" s="29">
        <v>1.2629013516586194</v>
      </c>
      <c r="O23" s="227">
        <v>533757.30000000005</v>
      </c>
    </row>
    <row r="24" spans="2:15" ht="15" hidden="1" customHeight="1" outlineLevel="1">
      <c r="B24" s="32"/>
      <c r="C24" s="32"/>
      <c r="D24" s="32" t="s">
        <v>12</v>
      </c>
      <c r="E24" s="32"/>
      <c r="F24" s="32"/>
      <c r="G24" s="143">
        <v>79585.600000000006</v>
      </c>
      <c r="H24" s="143">
        <v>46294.399999999994</v>
      </c>
      <c r="I24" s="34">
        <v>0.71911937512960566</v>
      </c>
      <c r="J24" s="143">
        <v>33291.200000000012</v>
      </c>
      <c r="K24" s="35"/>
      <c r="L24" s="143">
        <v>608770.69999999995</v>
      </c>
      <c r="M24" s="143">
        <v>272669.8</v>
      </c>
      <c r="N24" s="34">
        <v>1.2326297228369256</v>
      </c>
      <c r="O24" s="228">
        <v>336100.89999999997</v>
      </c>
    </row>
    <row r="25" spans="2:15" ht="15" hidden="1" customHeight="1" outlineLevel="1">
      <c r="B25" s="32"/>
      <c r="C25" s="32"/>
      <c r="D25" s="32" t="s">
        <v>13</v>
      </c>
      <c r="E25" s="32"/>
      <c r="F25" s="32"/>
      <c r="G25" s="143">
        <v>7814.0999999999995</v>
      </c>
      <c r="H25" s="143">
        <v>16448.599999999999</v>
      </c>
      <c r="I25" s="34">
        <v>-0.52493829262064851</v>
      </c>
      <c r="J25" s="143">
        <v>-8634.5</v>
      </c>
      <c r="K25" s="35"/>
      <c r="L25" s="143">
        <v>102207.1</v>
      </c>
      <c r="M25" s="143">
        <v>59469</v>
      </c>
      <c r="N25" s="34">
        <v>0.71866182380736188</v>
      </c>
      <c r="O25" s="228">
        <v>42738.100000000006</v>
      </c>
    </row>
    <row r="26" spans="2:15" ht="15" hidden="1" customHeight="1" outlineLevel="1">
      <c r="B26" s="32"/>
      <c r="C26" s="32"/>
      <c r="D26" s="32" t="s">
        <v>14</v>
      </c>
      <c r="E26" s="32"/>
      <c r="F26" s="32"/>
      <c r="G26" s="143">
        <v>46742.2</v>
      </c>
      <c r="H26" s="143">
        <v>9774.9000000000015</v>
      </c>
      <c r="I26" s="34">
        <v>3.7818596609683972</v>
      </c>
      <c r="J26" s="143">
        <v>36967.299999999996</v>
      </c>
      <c r="K26" s="35"/>
      <c r="L26" s="143">
        <v>245423.19999999995</v>
      </c>
      <c r="M26" s="143">
        <v>90504.9</v>
      </c>
      <c r="N26" s="34">
        <v>1.7117117415742129</v>
      </c>
      <c r="O26" s="228">
        <v>154918.29999999996</v>
      </c>
    </row>
    <row r="27" spans="2:15" ht="15" collapsed="1">
      <c r="B27" s="27"/>
      <c r="C27" s="27" t="s">
        <v>15</v>
      </c>
      <c r="D27" s="27"/>
      <c r="E27" s="27"/>
      <c r="F27" s="27"/>
      <c r="G27" s="142">
        <v>20.100000000002193</v>
      </c>
      <c r="H27" s="142">
        <v>3117.5</v>
      </c>
      <c r="I27" s="29">
        <v>-0.9935525260625494</v>
      </c>
      <c r="J27" s="142">
        <v>-3097.3999999999978</v>
      </c>
      <c r="K27" s="30"/>
      <c r="L27" s="142">
        <v>604.90000000000236</v>
      </c>
      <c r="M27" s="142">
        <v>18771.099999999999</v>
      </c>
      <c r="N27" s="29">
        <v>-0.9677749306114185</v>
      </c>
      <c r="O27" s="227">
        <v>-18166.199999999997</v>
      </c>
    </row>
    <row r="28" spans="2:15">
      <c r="G28" s="143"/>
      <c r="H28" s="143"/>
      <c r="I28" s="34"/>
      <c r="J28" s="143"/>
      <c r="K28" s="35"/>
      <c r="L28" s="143"/>
      <c r="M28" s="143"/>
      <c r="N28" s="34"/>
      <c r="O28" s="228"/>
    </row>
    <row r="29" spans="2:15">
      <c r="B29" s="23" t="s">
        <v>16</v>
      </c>
      <c r="C29" s="23"/>
      <c r="D29" s="23"/>
      <c r="E29" s="23"/>
      <c r="F29" s="23"/>
      <c r="G29" s="141">
        <v>3590371</v>
      </c>
      <c r="H29" s="141">
        <v>1562195.9</v>
      </c>
      <c r="I29" s="25">
        <v>1.2982847413695042</v>
      </c>
      <c r="J29" s="141">
        <v>2028175.1</v>
      </c>
      <c r="K29" s="26"/>
      <c r="L29" s="141">
        <v>23344970.699999999</v>
      </c>
      <c r="M29" s="141">
        <v>11425701.799999999</v>
      </c>
      <c r="N29" s="25">
        <v>1.0431979679357641</v>
      </c>
      <c r="O29" s="226">
        <v>11919268.9</v>
      </c>
    </row>
    <row r="30" spans="2:15" ht="15">
      <c r="B30" s="27"/>
      <c r="C30" s="27" t="s">
        <v>17</v>
      </c>
      <c r="D30" s="27"/>
      <c r="E30" s="27"/>
      <c r="F30" s="27"/>
      <c r="G30" s="142">
        <v>3213003.3</v>
      </c>
      <c r="H30" s="142">
        <v>1411394.7999999998</v>
      </c>
      <c r="I30" s="29">
        <v>1.2764738115798644</v>
      </c>
      <c r="J30" s="142">
        <v>1801608.5</v>
      </c>
      <c r="K30" s="30"/>
      <c r="L30" s="142">
        <v>21265802.199999999</v>
      </c>
      <c r="M30" s="142">
        <v>10552944.899999999</v>
      </c>
      <c r="N30" s="29">
        <v>1.0151533435941662</v>
      </c>
      <c r="O30" s="227">
        <v>10712857.300000001</v>
      </c>
    </row>
    <row r="31" spans="2:15">
      <c r="B31" s="38"/>
      <c r="C31" s="38" t="s">
        <v>41</v>
      </c>
      <c r="D31" s="39"/>
      <c r="E31" s="40"/>
      <c r="F31" s="41"/>
      <c r="G31" s="144">
        <v>1963475.6</v>
      </c>
      <c r="H31" s="144">
        <v>833541.69999999984</v>
      </c>
      <c r="I31" s="43">
        <v>1.3555817303441455</v>
      </c>
      <c r="J31" s="144">
        <v>1129933.9000000004</v>
      </c>
      <c r="K31" s="44"/>
      <c r="L31" s="144">
        <v>12749529.100000001</v>
      </c>
      <c r="M31" s="144">
        <v>6280122.8999999994</v>
      </c>
      <c r="N31" s="43">
        <v>1.0301400630232895</v>
      </c>
      <c r="O31" s="229">
        <v>6469406.200000002</v>
      </c>
    </row>
    <row r="32" spans="2:15" ht="15" hidden="1" customHeight="1" outlineLevel="1">
      <c r="B32" s="32"/>
      <c r="C32" s="32"/>
      <c r="D32" s="32" t="s">
        <v>18</v>
      </c>
      <c r="E32" s="32"/>
      <c r="F32" s="32"/>
      <c r="G32" s="143">
        <v>1085557.7000000002</v>
      </c>
      <c r="H32" s="143">
        <v>502217.5</v>
      </c>
      <c r="I32" s="34">
        <v>1.1615290188016152</v>
      </c>
      <c r="J32" s="143">
        <v>583340.20000000019</v>
      </c>
      <c r="K32" s="35"/>
      <c r="L32" s="143">
        <v>7591321.7000000002</v>
      </c>
      <c r="M32" s="143">
        <v>3817621</v>
      </c>
      <c r="N32" s="34">
        <v>0.9884953744753604</v>
      </c>
      <c r="O32" s="228">
        <v>3773700.7</v>
      </c>
    </row>
    <row r="33" spans="2:15" ht="15" hidden="1" customHeight="1" outlineLevel="1">
      <c r="B33" s="32"/>
      <c r="C33" s="32"/>
      <c r="D33" s="32" t="s">
        <v>53</v>
      </c>
      <c r="E33" s="32"/>
      <c r="F33" s="32"/>
      <c r="G33" s="143">
        <v>82430.3</v>
      </c>
      <c r="H33" s="143">
        <v>36031.4</v>
      </c>
      <c r="I33" s="34">
        <v>1.2877351421260346</v>
      </c>
      <c r="J33" s="143">
        <v>46398.9</v>
      </c>
      <c r="K33" s="35"/>
      <c r="L33" s="143">
        <v>515618.49999999994</v>
      </c>
      <c r="M33" s="143">
        <v>272073.09999999998</v>
      </c>
      <c r="N33" s="34">
        <v>0.89514692926276052</v>
      </c>
      <c r="O33" s="228">
        <v>243545.39999999997</v>
      </c>
    </row>
    <row r="34" spans="2:15" ht="15" hidden="1" customHeight="1" outlineLevel="1">
      <c r="B34" s="32"/>
      <c r="C34" s="32"/>
      <c r="D34" s="32" t="s">
        <v>54</v>
      </c>
      <c r="E34" s="32"/>
      <c r="F34" s="32"/>
      <c r="G34" s="143">
        <v>72066.799999999988</v>
      </c>
      <c r="H34" s="143">
        <v>61385.9</v>
      </c>
      <c r="I34" s="34">
        <v>0.17399598279083617</v>
      </c>
      <c r="J34" s="143">
        <v>10680.899999999987</v>
      </c>
      <c r="K34" s="35"/>
      <c r="L34" s="143">
        <v>548158.5</v>
      </c>
      <c r="M34" s="143">
        <v>410561.39999999997</v>
      </c>
      <c r="N34" s="34">
        <v>0.3351437811737783</v>
      </c>
      <c r="O34" s="228">
        <v>137597.10000000003</v>
      </c>
    </row>
    <row r="35" spans="2:15" ht="15" hidden="1" customHeight="1" outlineLevel="1">
      <c r="B35" s="32"/>
      <c r="C35" s="32"/>
      <c r="D35" s="32" t="s">
        <v>19</v>
      </c>
      <c r="E35" s="32"/>
      <c r="F35" s="32"/>
      <c r="G35" s="143">
        <v>100446.6</v>
      </c>
      <c r="H35" s="143">
        <v>57671.5</v>
      </c>
      <c r="I35" s="34">
        <v>0.74170257406171158</v>
      </c>
      <c r="J35" s="143">
        <v>42775.100000000006</v>
      </c>
      <c r="K35" s="35"/>
      <c r="L35" s="143">
        <v>704954.79999999993</v>
      </c>
      <c r="M35" s="143">
        <v>400166.9</v>
      </c>
      <c r="N35" s="34">
        <v>0.7616519507235604</v>
      </c>
      <c r="O35" s="242">
        <v>304787.89999999991</v>
      </c>
    </row>
    <row r="36" spans="2:15" ht="15" hidden="1" customHeight="1" outlineLevel="1">
      <c r="B36" s="32"/>
      <c r="C36" s="32"/>
      <c r="D36" s="32" t="s">
        <v>42</v>
      </c>
      <c r="E36" s="32"/>
      <c r="F36" s="32"/>
      <c r="G36" s="143">
        <v>199508.6</v>
      </c>
      <c r="H36" s="143">
        <v>54241.1</v>
      </c>
      <c r="I36" s="34">
        <v>2.6781813053201358</v>
      </c>
      <c r="J36" s="143">
        <v>145267.5</v>
      </c>
      <c r="K36" s="35"/>
      <c r="L36" s="143">
        <v>1023768.4999999999</v>
      </c>
      <c r="M36" s="143">
        <v>410557.4</v>
      </c>
      <c r="N36" s="34">
        <v>1.4936062533521497</v>
      </c>
      <c r="O36" s="228">
        <v>613211.09999999986</v>
      </c>
    </row>
    <row r="37" spans="2:15" ht="15" hidden="1" customHeight="1" outlineLevel="1">
      <c r="B37" s="32"/>
      <c r="C37" s="32"/>
      <c r="D37" s="32" t="s">
        <v>113</v>
      </c>
      <c r="E37" s="32"/>
      <c r="F37" s="32"/>
      <c r="G37" s="143">
        <v>423465.60000000003</v>
      </c>
      <c r="H37" s="143">
        <v>121994.29999999999</v>
      </c>
      <c r="I37" s="34">
        <v>2.4711916868247128</v>
      </c>
      <c r="J37" s="143">
        <v>301471.30000000005</v>
      </c>
      <c r="K37" s="35"/>
      <c r="L37" s="143">
        <v>2365707.1</v>
      </c>
      <c r="M37" s="143">
        <v>969143.09999999986</v>
      </c>
      <c r="N37" s="34">
        <v>1.4410297096476263</v>
      </c>
      <c r="O37" s="228">
        <v>1396564.0000000002</v>
      </c>
    </row>
    <row r="38" spans="2:15" collapsed="1">
      <c r="B38" s="38"/>
      <c r="C38" s="38" t="s">
        <v>21</v>
      </c>
      <c r="D38" s="39"/>
      <c r="E38" s="40"/>
      <c r="F38" s="41"/>
      <c r="G38" s="144">
        <v>265462.5</v>
      </c>
      <c r="H38" s="144">
        <v>218841.19999999998</v>
      </c>
      <c r="I38" s="43">
        <v>0.2130371246364946</v>
      </c>
      <c r="J38" s="144">
        <v>46621.300000000017</v>
      </c>
      <c r="K38" s="44"/>
      <c r="L38" s="144">
        <v>2680351.9</v>
      </c>
      <c r="M38" s="144">
        <v>1619113.9000000001</v>
      </c>
      <c r="N38" s="43">
        <v>0.6554436967034869</v>
      </c>
      <c r="O38" s="229">
        <v>1061237.9999999998</v>
      </c>
    </row>
    <row r="39" spans="2:15" ht="15" hidden="1" customHeight="1" outlineLevel="1">
      <c r="B39" s="32"/>
      <c r="C39" s="32"/>
      <c r="D39" s="32" t="s">
        <v>22</v>
      </c>
      <c r="E39" s="32"/>
      <c r="F39" s="32"/>
      <c r="G39" s="143">
        <v>177660</v>
      </c>
      <c r="H39" s="143">
        <v>180193.3</v>
      </c>
      <c r="I39" s="34">
        <v>-1.4058791309110807E-2</v>
      </c>
      <c r="J39" s="143">
        <v>-2533.2999999999884</v>
      </c>
      <c r="K39" s="35"/>
      <c r="L39" s="143">
        <v>2051284.1</v>
      </c>
      <c r="M39" s="143">
        <v>1288612.2</v>
      </c>
      <c r="N39" s="34">
        <v>0.59185525327169808</v>
      </c>
      <c r="O39" s="228">
        <v>762671.90000000014</v>
      </c>
    </row>
    <row r="40" spans="2:15" ht="15" hidden="1" customHeight="1" outlineLevel="1">
      <c r="B40" s="32"/>
      <c r="C40" s="32"/>
      <c r="D40" s="32" t="s">
        <v>23</v>
      </c>
      <c r="E40" s="32"/>
      <c r="F40" s="32"/>
      <c r="G40" s="143">
        <v>81118.399999999994</v>
      </c>
      <c r="H40" s="143">
        <v>34564.300000000003</v>
      </c>
      <c r="I40" s="34">
        <v>1.3468839235858963</v>
      </c>
      <c r="J40" s="143">
        <v>46554.099999999991</v>
      </c>
      <c r="K40" s="35"/>
      <c r="L40" s="143">
        <v>576582.1</v>
      </c>
      <c r="M40" s="143">
        <v>314088.3</v>
      </c>
      <c r="N40" s="34">
        <v>0.83573249942770866</v>
      </c>
      <c r="O40" s="228">
        <v>262493.8</v>
      </c>
    </row>
    <row r="41" spans="2:15" ht="15" hidden="1" customHeight="1" outlineLevel="1">
      <c r="B41" s="32"/>
      <c r="C41" s="32"/>
      <c r="D41" s="32" t="s">
        <v>116</v>
      </c>
      <c r="E41" s="32"/>
      <c r="F41" s="32"/>
      <c r="G41" s="143">
        <v>6684.0999999999995</v>
      </c>
      <c r="H41" s="143">
        <v>4083.6</v>
      </c>
      <c r="I41" s="34">
        <v>0.63681555490253694</v>
      </c>
      <c r="J41" s="143">
        <v>2600.4999999999995</v>
      </c>
      <c r="K41" s="35"/>
      <c r="L41" s="143">
        <v>52485.7</v>
      </c>
      <c r="M41" s="143">
        <v>16413.399999999998</v>
      </c>
      <c r="N41" s="34">
        <v>2.1977347776816507</v>
      </c>
      <c r="O41" s="228">
        <v>36072.300000000003</v>
      </c>
    </row>
    <row r="42" spans="2:15" collapsed="1">
      <c r="B42" s="38"/>
      <c r="C42" s="38" t="s">
        <v>25</v>
      </c>
      <c r="D42" s="39"/>
      <c r="E42" s="40"/>
      <c r="F42" s="41"/>
      <c r="G42" s="144">
        <v>564208</v>
      </c>
      <c r="H42" s="144">
        <v>232483.89999999997</v>
      </c>
      <c r="I42" s="43">
        <v>1.4268691294321889</v>
      </c>
      <c r="J42" s="144">
        <v>331724.10000000003</v>
      </c>
      <c r="K42" s="44"/>
      <c r="L42" s="144">
        <v>3818418</v>
      </c>
      <c r="M42" s="144">
        <v>1732765.5</v>
      </c>
      <c r="N42" s="43">
        <v>1.2036553705622604</v>
      </c>
      <c r="O42" s="229">
        <v>2085652.5</v>
      </c>
    </row>
    <row r="43" spans="2:15" ht="15" hidden="1" customHeight="1" outlineLevel="1">
      <c r="B43" s="32"/>
      <c r="C43" s="32"/>
      <c r="D43" s="32" t="s">
        <v>26</v>
      </c>
      <c r="E43" s="32"/>
      <c r="F43" s="32"/>
      <c r="G43" s="143">
        <v>437156.10000000003</v>
      </c>
      <c r="H43" s="143">
        <v>177612</v>
      </c>
      <c r="I43" s="34">
        <v>1.4612982230930345</v>
      </c>
      <c r="J43" s="143">
        <v>259544.10000000003</v>
      </c>
      <c r="K43" s="35"/>
      <c r="L43" s="143">
        <v>2997414.4</v>
      </c>
      <c r="M43" s="143">
        <v>1315110.2000000002</v>
      </c>
      <c r="N43" s="34">
        <v>1.2792115824210013</v>
      </c>
      <c r="O43" s="228">
        <v>1682304.1999999997</v>
      </c>
    </row>
    <row r="44" spans="2:15" ht="15" hidden="1" customHeight="1" outlineLevel="1">
      <c r="B44" s="32"/>
      <c r="C44" s="32"/>
      <c r="D44" s="32" t="s">
        <v>27</v>
      </c>
      <c r="E44" s="32"/>
      <c r="F44" s="32"/>
      <c r="G44" s="143">
        <v>127051.90000000002</v>
      </c>
      <c r="H44" s="143">
        <v>54871.9</v>
      </c>
      <c r="I44" s="34">
        <v>1.3154273863307089</v>
      </c>
      <c r="J44" s="143">
        <v>72180.000000000029</v>
      </c>
      <c r="K44" s="35"/>
      <c r="L44" s="143">
        <v>821003.6</v>
      </c>
      <c r="M44" s="143">
        <v>417655.3</v>
      </c>
      <c r="N44" s="34">
        <v>0.96574447876035574</v>
      </c>
      <c r="O44" s="228">
        <v>403348.3</v>
      </c>
    </row>
    <row r="45" spans="2:15" collapsed="1">
      <c r="B45" s="38"/>
      <c r="C45" s="38" t="s">
        <v>43</v>
      </c>
      <c r="D45" s="39"/>
      <c r="E45" s="40"/>
      <c r="F45" s="41"/>
      <c r="G45" s="144">
        <v>200055.60000000003</v>
      </c>
      <c r="H45" s="144">
        <v>53146.5</v>
      </c>
      <c r="I45" s="43">
        <v>2.7642290649431294</v>
      </c>
      <c r="J45" s="144">
        <v>146909.10000000003</v>
      </c>
      <c r="K45" s="44"/>
      <c r="L45" s="144">
        <v>788394.10000000009</v>
      </c>
      <c r="M45" s="144">
        <v>374932.7</v>
      </c>
      <c r="N45" s="43">
        <v>1.1027616422894031</v>
      </c>
      <c r="O45" s="229">
        <v>413461.40000000008</v>
      </c>
    </row>
    <row r="46" spans="2:15" ht="15" hidden="1" customHeight="1" outlineLevel="1">
      <c r="B46" s="32"/>
      <c r="C46" s="32"/>
      <c r="D46" s="32" t="s">
        <v>29</v>
      </c>
      <c r="E46" s="32"/>
      <c r="F46" s="32"/>
      <c r="G46" s="143">
        <v>37466.9</v>
      </c>
      <c r="H46" s="143">
        <v>11995.300000000001</v>
      </c>
      <c r="I46" s="34">
        <v>2.1234650238009887</v>
      </c>
      <c r="J46" s="143">
        <v>25471.599999999999</v>
      </c>
      <c r="K46" s="35"/>
      <c r="L46" s="143">
        <v>241765.4</v>
      </c>
      <c r="M46" s="143">
        <v>88282.900000000009</v>
      </c>
      <c r="N46" s="34">
        <v>1.7385303382648281</v>
      </c>
      <c r="O46" s="228">
        <v>153482.5</v>
      </c>
    </row>
    <row r="47" spans="2:15" ht="15" hidden="1" customHeight="1" outlineLevel="1">
      <c r="B47" s="32"/>
      <c r="C47" s="32"/>
      <c r="D47" s="32" t="s">
        <v>30</v>
      </c>
      <c r="E47" s="32"/>
      <c r="F47" s="32"/>
      <c r="G47" s="143">
        <v>14057.300000000001</v>
      </c>
      <c r="H47" s="143">
        <v>6371.6</v>
      </c>
      <c r="I47" s="34">
        <v>1.2062433297758806</v>
      </c>
      <c r="J47" s="143">
        <v>7685.7000000000007</v>
      </c>
      <c r="K47" s="35"/>
      <c r="L47" s="143">
        <v>91861.400000000009</v>
      </c>
      <c r="M47" s="143">
        <v>52379.199999999997</v>
      </c>
      <c r="N47" s="34">
        <v>0.75377630815285479</v>
      </c>
      <c r="O47" s="228">
        <v>39482.200000000012</v>
      </c>
    </row>
    <row r="48" spans="2:15" ht="15" hidden="1" customHeight="1" outlineLevel="1">
      <c r="B48" s="32"/>
      <c r="C48" s="32"/>
      <c r="D48" s="32" t="s">
        <v>31</v>
      </c>
      <c r="E48" s="32"/>
      <c r="F48" s="32"/>
      <c r="G48" s="143">
        <v>14714.2</v>
      </c>
      <c r="H48" s="143">
        <v>8985.5</v>
      </c>
      <c r="I48" s="34">
        <v>0.63754938512047188</v>
      </c>
      <c r="J48" s="143">
        <v>5728.7000000000007</v>
      </c>
      <c r="K48" s="35"/>
      <c r="L48" s="143">
        <v>86478.5</v>
      </c>
      <c r="M48" s="143">
        <v>50448</v>
      </c>
      <c r="N48" s="34">
        <v>0.71421067237551528</v>
      </c>
      <c r="O48" s="228">
        <v>36030.5</v>
      </c>
    </row>
    <row r="49" spans="2:15" ht="15" hidden="1" customHeight="1" outlineLevel="1">
      <c r="B49" s="32"/>
      <c r="C49" s="32"/>
      <c r="D49" s="32" t="s">
        <v>115</v>
      </c>
      <c r="E49" s="32"/>
      <c r="F49" s="32"/>
      <c r="G49" s="143">
        <v>133817.19999999998</v>
      </c>
      <c r="H49" s="143">
        <v>25794.1</v>
      </c>
      <c r="I49" s="34">
        <v>4.1878995584261514</v>
      </c>
      <c r="J49" s="143">
        <v>108023.09999999998</v>
      </c>
      <c r="K49" s="35"/>
      <c r="L49" s="143">
        <v>368288.8</v>
      </c>
      <c r="M49" s="143">
        <v>183822.6</v>
      </c>
      <c r="N49" s="34">
        <v>1.0035012017020755</v>
      </c>
      <c r="O49" s="228">
        <v>184466.19999999998</v>
      </c>
    </row>
    <row r="50" spans="2:15" collapsed="1">
      <c r="B50" s="32"/>
      <c r="C50" s="38" t="s">
        <v>33</v>
      </c>
      <c r="D50" s="32"/>
      <c r="E50" s="32"/>
      <c r="F50" s="32"/>
      <c r="G50" s="144">
        <v>112123.40000000001</v>
      </c>
      <c r="H50" s="144">
        <v>45255.1</v>
      </c>
      <c r="I50" s="43">
        <v>1.4775859516386003</v>
      </c>
      <c r="J50" s="144">
        <v>66868.300000000017</v>
      </c>
      <c r="K50" s="44"/>
      <c r="L50" s="144">
        <v>768111.7</v>
      </c>
      <c r="M50" s="144">
        <v>339007.6</v>
      </c>
      <c r="N50" s="43">
        <v>1.2657654282676849</v>
      </c>
      <c r="O50" s="229">
        <v>429104.1</v>
      </c>
    </row>
    <row r="51" spans="2:15">
      <c r="B51" s="32"/>
      <c r="C51" s="38" t="s">
        <v>209</v>
      </c>
      <c r="D51" s="32"/>
      <c r="E51" s="32"/>
      <c r="F51" s="32"/>
      <c r="G51" s="144">
        <v>107678.2</v>
      </c>
      <c r="H51" s="144">
        <v>28126.400000000001</v>
      </c>
      <c r="I51" s="43">
        <v>2.8283676545878604</v>
      </c>
      <c r="J51" s="144">
        <v>79551.799999999988</v>
      </c>
      <c r="K51" s="44"/>
      <c r="L51" s="144">
        <v>460997.4</v>
      </c>
      <c r="M51" s="144">
        <v>207002.30000000002</v>
      </c>
      <c r="N51" s="43">
        <v>1.2270158350897549</v>
      </c>
      <c r="O51" s="229">
        <v>253995.1</v>
      </c>
    </row>
    <row r="52" spans="2:15">
      <c r="C52" s="45"/>
      <c r="D52" s="45"/>
      <c r="G52" s="156"/>
      <c r="H52" s="156"/>
      <c r="L52" s="156"/>
      <c r="M52" s="156"/>
      <c r="O52" s="147"/>
    </row>
    <row r="53" spans="2:15" ht="15">
      <c r="B53" s="27"/>
      <c r="C53" s="27" t="s">
        <v>34</v>
      </c>
      <c r="D53" s="27"/>
      <c r="E53" s="27"/>
      <c r="F53" s="27"/>
      <c r="G53" s="142">
        <v>377367.70000000007</v>
      </c>
      <c r="H53" s="142">
        <v>150801.09999999998</v>
      </c>
      <c r="I53" s="29">
        <v>1.5024200751851287</v>
      </c>
      <c r="J53" s="142">
        <v>226566.60000000009</v>
      </c>
      <c r="K53" s="30"/>
      <c r="L53" s="142">
        <v>2079168.5</v>
      </c>
      <c r="M53" s="142">
        <v>872756.9</v>
      </c>
      <c r="N53" s="29">
        <v>1.3822996988050167</v>
      </c>
      <c r="O53" s="227">
        <v>1206411.6000000001</v>
      </c>
    </row>
    <row r="54" spans="2:15">
      <c r="B54" s="38"/>
      <c r="C54" s="38" t="s">
        <v>22</v>
      </c>
      <c r="D54" s="39"/>
      <c r="E54" s="40"/>
      <c r="F54" s="41"/>
      <c r="G54" s="144">
        <v>38218.1</v>
      </c>
      <c r="H54" s="144">
        <v>20265.399999999998</v>
      </c>
      <c r="I54" s="43">
        <v>0.88587938061918359</v>
      </c>
      <c r="J54" s="144">
        <v>17952.7</v>
      </c>
      <c r="K54" s="44"/>
      <c r="L54" s="144">
        <v>442520.20000000007</v>
      </c>
      <c r="M54" s="144">
        <v>180731.09999999998</v>
      </c>
      <c r="N54" s="43">
        <v>1.448500562437788</v>
      </c>
      <c r="O54" s="229">
        <v>261789.10000000009</v>
      </c>
    </row>
    <row r="55" spans="2:15" ht="15" hidden="1" customHeight="1" outlineLevel="1">
      <c r="B55" s="32"/>
      <c r="C55" s="32"/>
      <c r="D55" s="32" t="s">
        <v>35</v>
      </c>
      <c r="E55" s="32"/>
      <c r="F55" s="32"/>
      <c r="G55" s="143">
        <v>37507.599999999999</v>
      </c>
      <c r="H55" s="143">
        <v>14614.5</v>
      </c>
      <c r="I55" s="34">
        <v>1.5664648123439049</v>
      </c>
      <c r="J55" s="143">
        <v>22893.1</v>
      </c>
      <c r="K55" s="35"/>
      <c r="L55" s="143">
        <v>417533.89999999991</v>
      </c>
      <c r="M55" s="143">
        <v>148137.29999999999</v>
      </c>
      <c r="N55" s="34">
        <v>1.8185602140716748</v>
      </c>
      <c r="O55" s="228">
        <v>269396.59999999992</v>
      </c>
    </row>
    <row r="56" spans="2:15" ht="15" hidden="1" customHeight="1" outlineLevel="1">
      <c r="B56" s="32"/>
      <c r="C56" s="32"/>
      <c r="D56" s="32" t="s">
        <v>28</v>
      </c>
      <c r="E56" s="32"/>
      <c r="F56" s="32"/>
      <c r="G56" s="143">
        <v>710.5</v>
      </c>
      <c r="H56" s="143">
        <v>5650.9</v>
      </c>
      <c r="I56" s="34">
        <v>-0.8742678157461643</v>
      </c>
      <c r="J56" s="143">
        <v>-4940.3999999999996</v>
      </c>
      <c r="K56" s="35"/>
      <c r="L56" s="143">
        <v>24986.299999999996</v>
      </c>
      <c r="M56" s="143">
        <v>32593.799999999996</v>
      </c>
      <c r="N56" s="34">
        <v>-0.23340328528738596</v>
      </c>
      <c r="O56" s="228">
        <v>-7607.5</v>
      </c>
    </row>
    <row r="57" spans="2:15" collapsed="1">
      <c r="B57" s="38"/>
      <c r="C57" s="38" t="s">
        <v>23</v>
      </c>
      <c r="D57" s="39"/>
      <c r="E57" s="40"/>
      <c r="F57" s="41"/>
      <c r="G57" s="144">
        <v>85251.9</v>
      </c>
      <c r="H57" s="144">
        <v>47425.5</v>
      </c>
      <c r="I57" s="43">
        <v>0.79759622987633216</v>
      </c>
      <c r="J57" s="144">
        <v>37826.399999999994</v>
      </c>
      <c r="K57" s="44"/>
      <c r="L57" s="144">
        <v>396587.5</v>
      </c>
      <c r="M57" s="144">
        <v>215984.3</v>
      </c>
      <c r="N57" s="43">
        <v>0.8361867043113782</v>
      </c>
      <c r="O57" s="229">
        <v>180603.2</v>
      </c>
    </row>
    <row r="58" spans="2:15" ht="15" hidden="1" customHeight="1" outlineLevel="1">
      <c r="B58" s="32"/>
      <c r="C58" s="32"/>
      <c r="D58" s="32" t="s">
        <v>35</v>
      </c>
      <c r="E58" s="32"/>
      <c r="F58" s="32"/>
      <c r="G58" s="143">
        <v>60319.6</v>
      </c>
      <c r="H58" s="143">
        <v>43047.6</v>
      </c>
      <c r="I58" s="34">
        <v>0.40123026603109113</v>
      </c>
      <c r="J58" s="143">
        <v>17272</v>
      </c>
      <c r="K58" s="35"/>
      <c r="L58" s="143">
        <v>322935.2</v>
      </c>
      <c r="M58" s="143">
        <v>191203.6</v>
      </c>
      <c r="N58" s="34">
        <v>0.68895983130024741</v>
      </c>
      <c r="O58" s="228">
        <v>131731.6</v>
      </c>
    </row>
    <row r="59" spans="2:15" ht="15" hidden="1" customHeight="1" outlineLevel="1">
      <c r="B59" s="32"/>
      <c r="C59" s="32"/>
      <c r="D59" s="32" t="s">
        <v>28</v>
      </c>
      <c r="E59" s="32"/>
      <c r="F59" s="32"/>
      <c r="G59" s="143">
        <v>24932.3</v>
      </c>
      <c r="H59" s="143">
        <v>4377.8999999999996</v>
      </c>
      <c r="I59" s="34">
        <v>4.6950364329929881</v>
      </c>
      <c r="J59" s="143">
        <v>20554.400000000001</v>
      </c>
      <c r="K59" s="35"/>
      <c r="L59" s="143">
        <v>73652.3</v>
      </c>
      <c r="M59" s="143">
        <v>24780.699999999997</v>
      </c>
      <c r="N59" s="34">
        <v>1.9721638210381469</v>
      </c>
      <c r="O59" s="228">
        <v>48871.600000000006</v>
      </c>
    </row>
    <row r="60" spans="2:15" collapsed="1">
      <c r="B60" s="38"/>
      <c r="C60" s="38" t="s">
        <v>29</v>
      </c>
      <c r="D60" s="39"/>
      <c r="E60" s="40"/>
      <c r="F60" s="41"/>
      <c r="G60" s="144">
        <v>31032.3</v>
      </c>
      <c r="H60" s="144">
        <v>10337.200000000001</v>
      </c>
      <c r="I60" s="43">
        <v>2.0020024764926672</v>
      </c>
      <c r="J60" s="144">
        <v>20695.099999999999</v>
      </c>
      <c r="K60" s="44"/>
      <c r="L60" s="144">
        <v>131389.89999999997</v>
      </c>
      <c r="M60" s="144">
        <v>60143.000000000015</v>
      </c>
      <c r="N60" s="43">
        <v>1.1846249771378203</v>
      </c>
      <c r="O60" s="229">
        <v>71246.899999999951</v>
      </c>
    </row>
    <row r="61" spans="2:15" ht="15" hidden="1" customHeight="1" outlineLevel="1">
      <c r="B61" s="32"/>
      <c r="C61" s="32"/>
      <c r="D61" s="32" t="s">
        <v>35</v>
      </c>
      <c r="E61" s="32"/>
      <c r="F61" s="32"/>
      <c r="G61" s="143">
        <v>21039.1</v>
      </c>
      <c r="H61" s="143">
        <v>6953.5999999999995</v>
      </c>
      <c r="I61" s="34">
        <v>2.0256413943856422</v>
      </c>
      <c r="J61" s="143">
        <v>14085.5</v>
      </c>
      <c r="K61" s="35"/>
      <c r="L61" s="143">
        <v>80584.600000000006</v>
      </c>
      <c r="M61" s="143">
        <v>40267.799999999996</v>
      </c>
      <c r="N61" s="34">
        <v>1.0012168531680405</v>
      </c>
      <c r="O61" s="228">
        <v>40316.80000000001</v>
      </c>
    </row>
    <row r="62" spans="2:15" ht="15" hidden="1" customHeight="1" outlineLevel="1">
      <c r="B62" s="32"/>
      <c r="C62" s="32"/>
      <c r="D62" s="32" t="s">
        <v>28</v>
      </c>
      <c r="E62" s="32"/>
      <c r="F62" s="32"/>
      <c r="G62" s="143">
        <v>9993.2000000000007</v>
      </c>
      <c r="H62" s="143">
        <v>3383.6000000000004</v>
      </c>
      <c r="I62" s="34">
        <v>1.9534223903534698</v>
      </c>
      <c r="J62" s="143">
        <v>6609.6</v>
      </c>
      <c r="K62" s="35"/>
      <c r="L62" s="143">
        <v>50805.3</v>
      </c>
      <c r="M62" s="143">
        <v>19875.199999999997</v>
      </c>
      <c r="N62" s="34">
        <v>1.5562157865078095</v>
      </c>
      <c r="O62" s="228">
        <v>30930.100000000006</v>
      </c>
    </row>
    <row r="63" spans="2:15" collapsed="1">
      <c r="B63" s="38"/>
      <c r="C63" s="38" t="s">
        <v>36</v>
      </c>
      <c r="D63" s="39"/>
      <c r="E63" s="40"/>
      <c r="F63" s="41"/>
      <c r="G63" s="144">
        <v>36905.599999999999</v>
      </c>
      <c r="H63" s="144">
        <v>27403.200000000001</v>
      </c>
      <c r="I63" s="43">
        <v>0.34676242190693052</v>
      </c>
      <c r="J63" s="144">
        <v>9502.3999999999978</v>
      </c>
      <c r="K63" s="44"/>
      <c r="L63" s="144">
        <v>282956.2</v>
      </c>
      <c r="M63" s="144">
        <v>124406.9</v>
      </c>
      <c r="N63" s="43">
        <v>1.2744413694095749</v>
      </c>
      <c r="O63" s="229">
        <v>158549.30000000002</v>
      </c>
    </row>
    <row r="64" spans="2:15" ht="15" hidden="1" customHeight="1" outlineLevel="1">
      <c r="B64" s="32"/>
      <c r="C64" s="32"/>
      <c r="D64" s="32" t="s">
        <v>35</v>
      </c>
      <c r="E64" s="32"/>
      <c r="F64" s="32"/>
      <c r="G64" s="143">
        <v>9376.6</v>
      </c>
      <c r="H64" s="143">
        <v>23173.7</v>
      </c>
      <c r="I64" s="34">
        <v>-0.59537751848000098</v>
      </c>
      <c r="J64" s="143">
        <v>-13797.1</v>
      </c>
      <c r="K64" s="35"/>
      <c r="L64" s="143">
        <v>86129.700000000012</v>
      </c>
      <c r="M64" s="143">
        <v>97689.5</v>
      </c>
      <c r="N64" s="34">
        <v>-0.11833206229942816</v>
      </c>
      <c r="O64" s="228">
        <v>-11559.799999999988</v>
      </c>
    </row>
    <row r="65" spans="1:15" ht="15" hidden="1" customHeight="1" outlineLevel="1">
      <c r="B65" s="32"/>
      <c r="C65" s="32"/>
      <c r="D65" s="32" t="s">
        <v>28</v>
      </c>
      <c r="E65" s="32"/>
      <c r="F65" s="32"/>
      <c r="G65" s="143">
        <v>27529</v>
      </c>
      <c r="H65" s="143">
        <v>4229.5</v>
      </c>
      <c r="I65" s="34">
        <v>5.5088071876108291</v>
      </c>
      <c r="J65" s="143">
        <v>23299.5</v>
      </c>
      <c r="K65" s="35"/>
      <c r="L65" s="143">
        <v>196826.5</v>
      </c>
      <c r="M65" s="143">
        <v>26717.400000000005</v>
      </c>
      <c r="N65" s="34">
        <v>6.3669780742138071</v>
      </c>
      <c r="O65" s="228">
        <v>170109.1</v>
      </c>
    </row>
    <row r="66" spans="1:15" s="135" customFormat="1" collapsed="1">
      <c r="A66" s="132"/>
      <c r="B66" s="38"/>
      <c r="C66" s="38" t="s">
        <v>50</v>
      </c>
      <c r="D66" s="39"/>
      <c r="E66" s="40"/>
      <c r="F66" s="41"/>
      <c r="G66" s="144">
        <v>71719.899999999994</v>
      </c>
      <c r="H66" s="144">
        <v>12807.7</v>
      </c>
      <c r="I66" s="43">
        <v>4.5997485887395859</v>
      </c>
      <c r="J66" s="144">
        <v>58912.2</v>
      </c>
      <c r="K66" s="44"/>
      <c r="L66" s="144">
        <v>257666.9</v>
      </c>
      <c r="M66" s="144">
        <v>95777.600000000006</v>
      </c>
      <c r="N66" s="43">
        <v>1.6902626501394895</v>
      </c>
      <c r="O66" s="229">
        <v>161889.29999999999</v>
      </c>
    </row>
    <row r="67" spans="1:15" s="135" customFormat="1" ht="15" hidden="1" customHeight="1" outlineLevel="1">
      <c r="A67" s="132"/>
      <c r="B67" s="41"/>
      <c r="C67" s="41"/>
      <c r="D67" s="41" t="s">
        <v>35</v>
      </c>
      <c r="E67" s="41"/>
      <c r="F67" s="41"/>
      <c r="G67" s="143">
        <v>59402.1</v>
      </c>
      <c r="H67" s="143">
        <v>6836.1</v>
      </c>
      <c r="I67" s="133">
        <v>7.6894720674068537</v>
      </c>
      <c r="J67" s="143">
        <v>52566</v>
      </c>
      <c r="K67" s="134"/>
      <c r="L67" s="143">
        <v>170989.6</v>
      </c>
      <c r="M67" s="143">
        <v>54502.8</v>
      </c>
      <c r="N67" s="133">
        <v>2.1372626727434185</v>
      </c>
      <c r="O67" s="230">
        <v>116486.8</v>
      </c>
    </row>
    <row r="68" spans="1:15" ht="15" hidden="1" customHeight="1" outlineLevel="1">
      <c r="B68" s="41"/>
      <c r="C68" s="41"/>
      <c r="D68" s="41" t="s">
        <v>28</v>
      </c>
      <c r="E68" s="41"/>
      <c r="F68" s="41"/>
      <c r="G68" s="143">
        <v>12317.800000000001</v>
      </c>
      <c r="H68" s="143">
        <v>5971.6</v>
      </c>
      <c r="I68" s="133">
        <v>1.0627302565476588</v>
      </c>
      <c r="J68" s="143">
        <v>6346.2000000000007</v>
      </c>
      <c r="K68" s="134"/>
      <c r="L68" s="143">
        <v>86677.3</v>
      </c>
      <c r="M68" s="143">
        <v>41274.800000000003</v>
      </c>
      <c r="N68" s="133">
        <v>1.1000053301287953</v>
      </c>
      <c r="O68" s="230">
        <v>45402.5</v>
      </c>
    </row>
    <row r="69" spans="1:15" collapsed="1">
      <c r="B69" s="38"/>
      <c r="C69" s="38" t="s">
        <v>37</v>
      </c>
      <c r="D69" s="39"/>
      <c r="E69" s="40"/>
      <c r="F69" s="41"/>
      <c r="G69" s="144">
        <v>114239.90000000001</v>
      </c>
      <c r="H69" s="144">
        <v>32562.1</v>
      </c>
      <c r="I69" s="43">
        <v>2.5083701604012032</v>
      </c>
      <c r="J69" s="144">
        <v>81677.800000000017</v>
      </c>
      <c r="K69" s="44"/>
      <c r="L69" s="144">
        <v>568047.80000000005</v>
      </c>
      <c r="M69" s="144">
        <v>195714</v>
      </c>
      <c r="N69" s="43">
        <v>1.9024382517346745</v>
      </c>
      <c r="O69" s="229">
        <v>372333.80000000005</v>
      </c>
    </row>
    <row r="70" spans="1:15" ht="15" hidden="1" customHeight="1" outlineLevel="1">
      <c r="B70" s="32"/>
      <c r="C70" s="32"/>
      <c r="D70" s="32" t="s">
        <v>35</v>
      </c>
      <c r="E70" s="32"/>
      <c r="F70" s="32"/>
      <c r="G70" s="143">
        <v>96449.5</v>
      </c>
      <c r="H70" s="143">
        <v>26866.5</v>
      </c>
      <c r="I70" s="34">
        <v>2.5899540319729031</v>
      </c>
      <c r="J70" s="143">
        <v>69583</v>
      </c>
      <c r="K70" s="35"/>
      <c r="L70" s="143">
        <v>427169.89999999997</v>
      </c>
      <c r="M70" s="143">
        <v>153157.5</v>
      </c>
      <c r="N70" s="34">
        <v>1.7890890096795782</v>
      </c>
      <c r="O70" s="228">
        <v>274012.39999999997</v>
      </c>
    </row>
    <row r="71" spans="1:15" ht="15" hidden="1" customHeight="1" outlineLevel="1">
      <c r="B71" s="32"/>
      <c r="C71" s="32"/>
      <c r="D71" s="32" t="s">
        <v>28</v>
      </c>
      <c r="E71" s="32"/>
      <c r="F71" s="32"/>
      <c r="G71" s="143">
        <v>17790.400000000001</v>
      </c>
      <c r="H71" s="143">
        <v>5695.6</v>
      </c>
      <c r="I71" s="34">
        <v>2.1235339560362387</v>
      </c>
      <c r="J71" s="143">
        <v>12094.800000000001</v>
      </c>
      <c r="K71" s="35"/>
      <c r="L71" s="143">
        <v>140877.9</v>
      </c>
      <c r="M71" s="143">
        <v>42556.5</v>
      </c>
      <c r="N71" s="34">
        <v>2.3103732684783758</v>
      </c>
      <c r="O71" s="228">
        <v>98321.4</v>
      </c>
    </row>
    <row r="72" spans="1:15" collapsed="1">
      <c r="C72" s="45"/>
      <c r="D72" s="47"/>
      <c r="E72" s="48"/>
      <c r="F72" s="47"/>
      <c r="G72" s="156"/>
      <c r="H72" s="156"/>
      <c r="L72" s="156"/>
      <c r="M72" s="156"/>
      <c r="O72" s="147"/>
    </row>
    <row r="73" spans="1:15">
      <c r="B73" s="23" t="s">
        <v>38</v>
      </c>
      <c r="C73" s="23"/>
      <c r="D73" s="23"/>
      <c r="E73" s="23"/>
      <c r="F73" s="23"/>
      <c r="G73" s="141">
        <v>-380473.39999999991</v>
      </c>
      <c r="H73" s="141">
        <v>80624.300000000279</v>
      </c>
      <c r="I73" s="25">
        <v>-5.7190908944325543</v>
      </c>
      <c r="J73" s="141">
        <v>-461097.70000000019</v>
      </c>
      <c r="K73" s="26"/>
      <c r="L73" s="141">
        <v>-2632497.799999997</v>
      </c>
      <c r="M73" s="141">
        <v>-887348.49999999977</v>
      </c>
      <c r="N73" s="25">
        <v>1.9667011326440487</v>
      </c>
      <c r="O73" s="226">
        <v>-1745149.2999999973</v>
      </c>
    </row>
    <row r="74" spans="1:15">
      <c r="G74" s="156"/>
      <c r="H74" s="156"/>
      <c r="L74" s="156"/>
      <c r="M74" s="156"/>
      <c r="O74" s="147"/>
    </row>
    <row r="75" spans="1:15" ht="15">
      <c r="B75" s="27"/>
      <c r="C75" s="27" t="s">
        <v>51</v>
      </c>
      <c r="D75" s="27"/>
      <c r="E75" s="27"/>
      <c r="F75" s="27"/>
      <c r="G75" s="142">
        <v>131059.30000000003</v>
      </c>
      <c r="H75" s="142">
        <v>85068.400000000009</v>
      </c>
      <c r="I75" s="29">
        <v>0.5406343601149195</v>
      </c>
      <c r="J75" s="142">
        <v>45990.900000000023</v>
      </c>
      <c r="K75" s="30"/>
      <c r="L75" s="142">
        <v>2176412.1999999997</v>
      </c>
      <c r="M75" s="142">
        <v>863779.2</v>
      </c>
      <c r="N75" s="29">
        <v>1.5196395097265594</v>
      </c>
      <c r="O75" s="227">
        <v>1312632.9999999998</v>
      </c>
    </row>
    <row r="76" spans="1:15">
      <c r="G76" s="156"/>
      <c r="H76" s="156"/>
      <c r="L76" s="156"/>
      <c r="M76" s="156"/>
      <c r="O76" s="147"/>
    </row>
    <row r="77" spans="1:15">
      <c r="B77" s="23" t="s">
        <v>40</v>
      </c>
      <c r="C77" s="23"/>
      <c r="D77" s="23"/>
      <c r="E77" s="23"/>
      <c r="F77" s="23"/>
      <c r="G77" s="141">
        <v>-511532.69999999995</v>
      </c>
      <c r="H77" s="141">
        <v>-4444.099999999904</v>
      </c>
      <c r="I77" s="25">
        <v>114.1037780428008</v>
      </c>
      <c r="J77" s="141">
        <v>-507088.60000000003</v>
      </c>
      <c r="K77" s="26"/>
      <c r="L77" s="141">
        <v>-4808909.9999999963</v>
      </c>
      <c r="M77" s="141">
        <v>-1751127.7000000002</v>
      </c>
      <c r="N77" s="25">
        <v>1.7461789337236775</v>
      </c>
      <c r="O77" s="226">
        <v>-3057782.2999999961</v>
      </c>
    </row>
    <row r="78" spans="1:15" s="137" customFormat="1" ht="15">
      <c r="A78" s="139"/>
      <c r="B78" s="63"/>
      <c r="C78" s="110"/>
      <c r="D78" s="140"/>
      <c r="E78" s="54"/>
      <c r="F78" s="51"/>
      <c r="G78" s="156"/>
      <c r="H78" s="156"/>
      <c r="I78" s="131"/>
      <c r="J78" s="156"/>
      <c r="K78" s="131"/>
      <c r="L78" s="156"/>
      <c r="M78" s="156"/>
      <c r="N78" s="131"/>
      <c r="O78" s="147"/>
    </row>
    <row r="79" spans="1:15" s="137" customFormat="1" ht="15">
      <c r="A79" s="139"/>
      <c r="B79" s="27"/>
      <c r="C79" s="27" t="s">
        <v>119</v>
      </c>
      <c r="D79" s="27"/>
      <c r="E79" s="27"/>
      <c r="F79" s="27"/>
      <c r="G79" s="142">
        <v>0</v>
      </c>
      <c r="H79" s="142">
        <v>75340.100000000035</v>
      </c>
      <c r="I79" s="29" t="s">
        <v>112</v>
      </c>
      <c r="J79" s="142" t="s">
        <v>112</v>
      </c>
      <c r="K79" s="30"/>
      <c r="L79" s="142">
        <v>0</v>
      </c>
      <c r="M79" s="142">
        <v>208703.70000000007</v>
      </c>
      <c r="N79" s="29" t="s">
        <v>112</v>
      </c>
      <c r="O79" s="227" t="s">
        <v>112</v>
      </c>
    </row>
    <row r="80" spans="1:15" ht="15">
      <c r="B80" s="137"/>
      <c r="C80" s="136"/>
      <c r="D80" s="140"/>
      <c r="E80" s="140"/>
      <c r="F80" s="140"/>
      <c r="G80" s="156"/>
      <c r="H80" s="156"/>
      <c r="I80" s="139"/>
      <c r="K80" s="139"/>
      <c r="L80" s="156"/>
      <c r="M80" s="156"/>
      <c r="N80" s="138"/>
      <c r="O80" s="243"/>
    </row>
    <row r="81" spans="2:15">
      <c r="B81" s="23" t="s">
        <v>120</v>
      </c>
      <c r="C81" s="8"/>
      <c r="D81" s="9"/>
      <c r="E81" s="10"/>
      <c r="F81" s="11"/>
      <c r="G81" s="141">
        <v>-380473.39999999991</v>
      </c>
      <c r="H81" s="141">
        <v>5284.2000000002445</v>
      </c>
      <c r="I81" s="25">
        <v>-73.002081677450192</v>
      </c>
      <c r="J81" s="141">
        <v>-385757.60000000015</v>
      </c>
      <c r="K81" s="26"/>
      <c r="L81" s="141">
        <v>-2632497.799999997</v>
      </c>
      <c r="M81" s="141">
        <v>-1096052.2</v>
      </c>
      <c r="N81" s="25">
        <v>1.4017996588118677</v>
      </c>
      <c r="O81" s="226">
        <v>-1536445.5999999971</v>
      </c>
    </row>
    <row r="82" spans="2:15" ht="15">
      <c r="B82" s="65"/>
      <c r="C82" s="112"/>
      <c r="D82" s="140"/>
      <c r="E82" s="54"/>
      <c r="F82" s="51"/>
      <c r="G82" s="150"/>
      <c r="H82" s="150"/>
      <c r="I82" s="150"/>
      <c r="J82" s="150"/>
      <c r="K82" s="150"/>
      <c r="L82" s="150"/>
      <c r="M82" s="150"/>
      <c r="N82" s="150"/>
      <c r="O82" s="150"/>
    </row>
    <row r="83" spans="2:15" ht="15">
      <c r="B83" s="65"/>
      <c r="C83" s="63"/>
      <c r="D83" s="140"/>
      <c r="E83" s="54"/>
      <c r="F83" s="51"/>
      <c r="L83" s="146"/>
    </row>
    <row r="84" spans="2:15">
      <c r="B84" s="113"/>
      <c r="C84" s="55"/>
      <c r="D84" s="140"/>
      <c r="E84" s="54"/>
      <c r="F84" s="51"/>
      <c r="L84" s="158"/>
    </row>
    <row r="85" spans="2:15">
      <c r="B85" s="66"/>
      <c r="C85" s="55"/>
      <c r="D85" s="140"/>
      <c r="E85" s="54"/>
      <c r="F85" s="51"/>
    </row>
    <row r="86" spans="2:15">
      <c r="B86" s="99"/>
      <c r="C86" s="55"/>
      <c r="D86" s="140"/>
      <c r="E86" s="54"/>
      <c r="F86" s="51"/>
    </row>
    <row r="87" spans="2:15">
      <c r="B87" s="114"/>
      <c r="C87" s="55"/>
      <c r="D87" s="140"/>
      <c r="E87" s="54"/>
      <c r="F87" s="51"/>
    </row>
    <row r="88" spans="2:15">
      <c r="B88" s="99"/>
      <c r="C88" s="55"/>
      <c r="D88" s="140"/>
      <c r="E88" s="54"/>
      <c r="F88" s="51"/>
    </row>
    <row r="89" spans="2:15">
      <c r="B89" s="115"/>
      <c r="C89" s="55"/>
      <c r="D89" s="140"/>
      <c r="E89" s="54"/>
      <c r="F89" s="51"/>
    </row>
    <row r="90" spans="2:15">
      <c r="B90" s="99"/>
      <c r="C90" s="55"/>
      <c r="D90" s="140"/>
      <c r="E90" s="54"/>
      <c r="F90" s="51"/>
    </row>
    <row r="91" spans="2:15">
      <c r="B91" s="69"/>
      <c r="C91" s="55"/>
      <c r="D91" s="140"/>
      <c r="E91" s="54"/>
      <c r="F91" s="51"/>
    </row>
    <row r="92" spans="2:15">
      <c r="B92" s="125"/>
      <c r="C92" s="126"/>
      <c r="D92" s="127"/>
      <c r="E92" s="128"/>
      <c r="F92" s="129"/>
    </row>
    <row r="93" spans="2:15">
      <c r="B93" s="70"/>
      <c r="C93" s="55"/>
      <c r="D93" s="7"/>
      <c r="E93" s="5"/>
      <c r="F93" s="6"/>
    </row>
    <row r="94" spans="2:15">
      <c r="B94" s="70"/>
      <c r="C94" s="55"/>
      <c r="D94" s="7"/>
      <c r="E94" s="5"/>
      <c r="F94" s="6"/>
    </row>
    <row r="95" spans="2:15" ht="15">
      <c r="B95" s="70"/>
      <c r="C95" s="70"/>
      <c r="D95" s="7"/>
      <c r="E95" s="5"/>
      <c r="F95" s="6"/>
    </row>
    <row r="96" spans="2:15" ht="15">
      <c r="B96" s="170"/>
      <c r="C96" s="170"/>
      <c r="D96" s="170"/>
      <c r="E96" s="170"/>
      <c r="F96" s="170"/>
    </row>
    <row r="97" spans="2:6" ht="15">
      <c r="B97" s="170"/>
      <c r="C97" s="170"/>
      <c r="D97" s="170"/>
      <c r="E97" s="170"/>
      <c r="F97" s="170"/>
    </row>
    <row r="98" spans="2:6" ht="15">
      <c r="B98" s="65"/>
      <c r="C98" s="171"/>
      <c r="D98" s="171"/>
      <c r="E98" s="171"/>
      <c r="F98" s="171"/>
    </row>
    <row r="99" spans="2:6" ht="15">
      <c r="B99" s="65"/>
      <c r="C99" s="171"/>
      <c r="D99" s="171"/>
      <c r="E99" s="171"/>
      <c r="F99" s="171"/>
    </row>
    <row r="100" spans="2:6" ht="15">
      <c r="B100" s="65"/>
      <c r="C100" s="171"/>
      <c r="D100" s="171"/>
      <c r="E100" s="171"/>
      <c r="F100" s="171"/>
    </row>
    <row r="101" spans="2:6" ht="15">
      <c r="B101" s="70"/>
      <c r="C101" s="171"/>
      <c r="D101" s="171"/>
      <c r="E101" s="171"/>
      <c r="F101" s="171"/>
    </row>
    <row r="102" spans="2:6" ht="15">
      <c r="B102" s="170"/>
      <c r="C102" s="170"/>
      <c r="D102" s="170"/>
      <c r="E102" s="170"/>
      <c r="F102" s="170"/>
    </row>
    <row r="103" spans="2:6" ht="15">
      <c r="B103" s="170"/>
      <c r="C103" s="170"/>
      <c r="D103" s="170"/>
      <c r="E103" s="170"/>
      <c r="F103" s="170"/>
    </row>
    <row r="104" spans="2:6" ht="16.5">
      <c r="B104" s="123"/>
      <c r="C104" s="55"/>
      <c r="D104" s="140"/>
      <c r="E104" s="54"/>
      <c r="F104" s="51"/>
    </row>
    <row r="105" spans="2:6" ht="16.5">
      <c r="B105" s="86"/>
    </row>
    <row r="106" spans="2:6" ht="16.5">
      <c r="B106" s="86"/>
    </row>
    <row r="107" spans="2:6" ht="16.5">
      <c r="B107" s="87"/>
    </row>
    <row r="108" spans="2:6" ht="16.5">
      <c r="B108" s="86"/>
    </row>
    <row r="109" spans="2:6" ht="16.5">
      <c r="B109" s="86"/>
    </row>
    <row r="110" spans="2:6" ht="16.5">
      <c r="B110" s="86"/>
    </row>
    <row r="111" spans="2:6" ht="16.5">
      <c r="B111" s="88"/>
    </row>
    <row r="112" spans="2:6" ht="16.5">
      <c r="B112" s="88"/>
      <c r="C112" s="82"/>
      <c r="D112" s="83"/>
      <c r="E112" s="84"/>
      <c r="F112" s="57"/>
    </row>
    <row r="113" spans="2:6">
      <c r="B113" s="85"/>
      <c r="C113" s="82"/>
      <c r="D113" s="83"/>
      <c r="E113" s="84"/>
      <c r="F113" s="57"/>
    </row>
    <row r="114" spans="2:6">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2"/>
  <sheetViews>
    <sheetView showGridLines="0" view="pageBreakPreview" zoomScale="85" zoomScaleNormal="100" zoomScaleSheetLayoutView="85" workbookViewId="0">
      <selection activeCell="J69" sqref="J69"/>
    </sheetView>
  </sheetViews>
  <sheetFormatPr baseColWidth="10" defaultRowHeight="15.75" outlineLevelRow="1"/>
  <cols>
    <col min="1" max="1" width="3"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10" width="11.28515625" style="146" bestFit="1" customWidth="1"/>
    <col min="11" max="14" width="11.28515625" style="131" bestFit="1" customWidth="1"/>
    <col min="15" max="15" width="11.5703125" style="158" customWidth="1"/>
    <col min="16" max="23" width="11.42578125" style="131"/>
  </cols>
  <sheetData>
    <row r="1" spans="2:16" ht="15">
      <c r="B1" s="172"/>
      <c r="C1" s="172"/>
      <c r="D1" s="172"/>
      <c r="E1" s="172"/>
      <c r="F1" s="172"/>
      <c r="G1" s="172"/>
    </row>
    <row r="2" spans="2:16" s="14" customFormat="1" ht="21">
      <c r="C2" s="263"/>
      <c r="D2" s="263"/>
      <c r="E2" s="263"/>
      <c r="F2" s="263"/>
      <c r="G2" s="263"/>
      <c r="H2" s="263"/>
      <c r="O2" s="240"/>
    </row>
    <row r="3" spans="2:16" s="14" customFormat="1" ht="16.5" customHeight="1">
      <c r="B3" s="272" t="s">
        <v>211</v>
      </c>
      <c r="C3" s="272"/>
      <c r="D3" s="272"/>
      <c r="E3" s="272"/>
      <c r="F3" s="272"/>
      <c r="G3" s="272"/>
      <c r="H3" s="272"/>
      <c r="I3" s="272"/>
      <c r="J3" s="272"/>
      <c r="K3" s="272"/>
      <c r="L3" s="272"/>
      <c r="M3" s="272"/>
      <c r="N3" s="272"/>
    </row>
    <row r="4" spans="2:16" s="14" customFormat="1" ht="3.75" customHeight="1">
      <c r="C4" s="15"/>
      <c r="D4" s="15"/>
      <c r="E4" s="15"/>
      <c r="F4" s="15"/>
      <c r="G4" s="15"/>
      <c r="H4" s="148"/>
      <c r="I4" s="148"/>
      <c r="J4" s="148"/>
      <c r="O4" s="240"/>
    </row>
    <row r="5" spans="2:16" s="14" customFormat="1">
      <c r="E5" s="16"/>
      <c r="F5" s="17"/>
      <c r="G5" s="159"/>
      <c r="H5" s="159"/>
      <c r="I5" s="159"/>
      <c r="J5" s="159"/>
      <c r="O5" s="240"/>
    </row>
    <row r="6" spans="2:16" s="14" customFormat="1" ht="15.75" customHeight="1">
      <c r="E6" s="16"/>
      <c r="F6" s="17"/>
      <c r="G6" s="67">
        <v>44927</v>
      </c>
      <c r="H6" s="67">
        <v>44958</v>
      </c>
      <c r="I6" s="67">
        <v>44986</v>
      </c>
      <c r="J6" s="67">
        <v>45017</v>
      </c>
      <c r="K6" s="67">
        <v>45047</v>
      </c>
      <c r="L6" s="67">
        <v>45078</v>
      </c>
      <c r="M6" s="67">
        <v>45108</v>
      </c>
      <c r="N6" s="67">
        <v>45139</v>
      </c>
      <c r="O6" s="67">
        <v>45170</v>
      </c>
    </row>
    <row r="7" spans="2:16" s="14" customFormat="1" ht="6" customHeight="1">
      <c r="C7" s="21"/>
      <c r="D7" s="21"/>
      <c r="E7" s="21"/>
      <c r="F7" s="22"/>
      <c r="G7" s="22"/>
      <c r="H7" s="152"/>
      <c r="I7" s="152"/>
      <c r="J7" s="152"/>
      <c r="K7" s="152"/>
      <c r="L7" s="152"/>
      <c r="M7" s="152"/>
      <c r="N7" s="152"/>
      <c r="O7" s="241"/>
    </row>
    <row r="8" spans="2:16">
      <c r="B8" s="23" t="s">
        <v>0</v>
      </c>
      <c r="C8" s="23"/>
      <c r="D8" s="23"/>
      <c r="E8" s="23"/>
      <c r="F8" s="23"/>
      <c r="G8" s="141">
        <v>1723204.5000000002</v>
      </c>
      <c r="H8" s="141">
        <v>1570391.1</v>
      </c>
      <c r="I8" s="141">
        <v>1726775.9999999998</v>
      </c>
      <c r="J8" s="141">
        <v>1866320.6</v>
      </c>
      <c r="K8" s="141">
        <v>2311571.6</v>
      </c>
      <c r="L8" s="141">
        <v>2584204.1</v>
      </c>
      <c r="M8" s="141">
        <v>2701716</v>
      </c>
      <c r="N8" s="141">
        <v>3018391.4000000004</v>
      </c>
      <c r="O8" s="141">
        <v>3209897.6</v>
      </c>
      <c r="P8" s="158"/>
    </row>
    <row r="9" spans="2:16" ht="15">
      <c r="B9" s="27"/>
      <c r="C9" s="27" t="s">
        <v>1</v>
      </c>
      <c r="D9" s="27"/>
      <c r="E9" s="27"/>
      <c r="F9" s="27"/>
      <c r="G9" s="142">
        <v>1584591.3</v>
      </c>
      <c r="H9" s="142">
        <v>1417382.5000000002</v>
      </c>
      <c r="I9" s="142">
        <v>1556312.9</v>
      </c>
      <c r="J9" s="142">
        <v>1697561.4000000001</v>
      </c>
      <c r="K9" s="142">
        <v>2049123.9</v>
      </c>
      <c r="L9" s="142">
        <v>2334055.1</v>
      </c>
      <c r="M9" s="142">
        <v>2412078.4000000004</v>
      </c>
      <c r="N9" s="142">
        <v>2716533.9000000004</v>
      </c>
      <c r="O9" s="142">
        <v>2861896.3</v>
      </c>
      <c r="P9" s="158"/>
    </row>
    <row r="10" spans="2:16" ht="15" hidden="1" outlineLevel="1">
      <c r="B10" s="32"/>
      <c r="C10" s="32"/>
      <c r="D10" s="32" t="s">
        <v>2</v>
      </c>
      <c r="E10" s="32"/>
      <c r="F10" s="32"/>
      <c r="G10" s="143">
        <v>328790.69999999995</v>
      </c>
      <c r="H10" s="143">
        <v>308197.8</v>
      </c>
      <c r="I10" s="143">
        <v>385690.6</v>
      </c>
      <c r="J10" s="143">
        <v>413202.6</v>
      </c>
      <c r="K10" s="143">
        <v>458935.3</v>
      </c>
      <c r="L10" s="143">
        <v>526656.1</v>
      </c>
      <c r="M10" s="143">
        <v>531173.6</v>
      </c>
      <c r="N10" s="143">
        <v>621791.4</v>
      </c>
      <c r="O10" s="143">
        <v>735389.40000000014</v>
      </c>
      <c r="P10" s="158"/>
    </row>
    <row r="11" spans="2:16" ht="15" hidden="1" outlineLevel="1">
      <c r="B11" s="32"/>
      <c r="C11" s="32"/>
      <c r="D11" s="32" t="s">
        <v>3</v>
      </c>
      <c r="E11" s="32"/>
      <c r="F11" s="32"/>
      <c r="G11" s="143">
        <v>166273.29999999999</v>
      </c>
      <c r="H11" s="143">
        <v>165728.1</v>
      </c>
      <c r="I11" s="143">
        <v>154801.29999999999</v>
      </c>
      <c r="J11" s="143">
        <v>175985.2</v>
      </c>
      <c r="K11" s="143">
        <v>296672.3</v>
      </c>
      <c r="L11" s="143">
        <v>301933.3</v>
      </c>
      <c r="M11" s="143">
        <v>255183</v>
      </c>
      <c r="N11" s="143">
        <v>318429.3</v>
      </c>
      <c r="O11" s="143">
        <v>295604.80000000005</v>
      </c>
      <c r="P11" s="158"/>
    </row>
    <row r="12" spans="2:16" ht="15" hidden="1" outlineLevel="1">
      <c r="B12" s="32"/>
      <c r="C12" s="32"/>
      <c r="D12" s="32" t="s">
        <v>52</v>
      </c>
      <c r="E12" s="32"/>
      <c r="F12" s="32"/>
      <c r="G12" s="143">
        <v>651670.6</v>
      </c>
      <c r="H12" s="143">
        <v>542478.6</v>
      </c>
      <c r="I12" s="143">
        <v>573487.5</v>
      </c>
      <c r="J12" s="143">
        <v>628287.5</v>
      </c>
      <c r="K12" s="143">
        <v>679248.79999999993</v>
      </c>
      <c r="L12" s="143">
        <v>691525.79999999993</v>
      </c>
      <c r="M12" s="143">
        <v>1005256.6000000001</v>
      </c>
      <c r="N12" s="143">
        <v>845797.79999999993</v>
      </c>
      <c r="O12" s="143">
        <v>862116.89999999991</v>
      </c>
      <c r="P12" s="158"/>
    </row>
    <row r="13" spans="2:16" ht="15" hidden="1" outlineLevel="1">
      <c r="B13" s="32"/>
      <c r="C13" s="32"/>
      <c r="D13" s="32" t="s">
        <v>4</v>
      </c>
      <c r="E13" s="32"/>
      <c r="F13" s="32"/>
      <c r="G13" s="143">
        <v>152989.79999999999</v>
      </c>
      <c r="H13" s="143">
        <v>151398.6</v>
      </c>
      <c r="I13" s="143">
        <v>174178.8</v>
      </c>
      <c r="J13" s="143">
        <v>183196.1</v>
      </c>
      <c r="K13" s="143">
        <v>218206.7</v>
      </c>
      <c r="L13" s="143">
        <v>230569.8</v>
      </c>
      <c r="M13" s="143">
        <v>251846.3</v>
      </c>
      <c r="N13" s="143">
        <v>272482</v>
      </c>
      <c r="O13" s="143">
        <v>310175.5</v>
      </c>
      <c r="P13" s="158"/>
    </row>
    <row r="14" spans="2:16" ht="15" hidden="1" outlineLevel="1">
      <c r="B14" s="32"/>
      <c r="C14" s="32"/>
      <c r="D14" s="32" t="s">
        <v>5</v>
      </c>
      <c r="E14" s="32"/>
      <c r="F14" s="32"/>
      <c r="G14" s="143">
        <v>9203.9000000000015</v>
      </c>
      <c r="H14" s="143">
        <v>23274.600000000002</v>
      </c>
      <c r="I14" s="143">
        <v>10034.5</v>
      </c>
      <c r="J14" s="143">
        <v>23455.3</v>
      </c>
      <c r="K14" s="143">
        <v>14904.599999999999</v>
      </c>
      <c r="L14" s="143">
        <v>84002.3</v>
      </c>
      <c r="M14" s="143">
        <v>27699.8</v>
      </c>
      <c r="N14" s="143">
        <v>46391.200000000004</v>
      </c>
      <c r="O14" s="143">
        <v>22559</v>
      </c>
      <c r="P14" s="158"/>
    </row>
    <row r="15" spans="2:16" ht="15" hidden="1" outlineLevel="1">
      <c r="B15" s="32"/>
      <c r="C15" s="32"/>
      <c r="D15" s="32" t="s">
        <v>6</v>
      </c>
      <c r="E15" s="32"/>
      <c r="F15" s="32"/>
      <c r="G15" s="143">
        <v>26796.400000000001</v>
      </c>
      <c r="H15" s="143">
        <v>25788.699999999997</v>
      </c>
      <c r="I15" s="143">
        <v>28207.8</v>
      </c>
      <c r="J15" s="143">
        <v>31263.7</v>
      </c>
      <c r="K15" s="143">
        <v>26802.7</v>
      </c>
      <c r="L15" s="143">
        <v>34603.4</v>
      </c>
      <c r="M15" s="143">
        <v>41546.300000000003</v>
      </c>
      <c r="N15" s="143">
        <v>42026.399999999994</v>
      </c>
      <c r="O15" s="143">
        <v>44137.7</v>
      </c>
      <c r="P15" s="158"/>
    </row>
    <row r="16" spans="2:16" ht="15" hidden="1" outlineLevel="1">
      <c r="B16" s="32"/>
      <c r="C16" s="32"/>
      <c r="D16" s="32" t="s">
        <v>7</v>
      </c>
      <c r="E16" s="32"/>
      <c r="F16" s="32"/>
      <c r="G16" s="143">
        <v>94979.7</v>
      </c>
      <c r="H16" s="143">
        <v>52093</v>
      </c>
      <c r="I16" s="143">
        <v>46528.6</v>
      </c>
      <c r="J16" s="143">
        <v>59802.5</v>
      </c>
      <c r="K16" s="143">
        <v>136134.9</v>
      </c>
      <c r="L16" s="143">
        <v>212391.19999999998</v>
      </c>
      <c r="M16" s="143">
        <v>60900.600000000006</v>
      </c>
      <c r="N16" s="143">
        <v>103948.7</v>
      </c>
      <c r="O16" s="143">
        <v>111109.90000000001</v>
      </c>
      <c r="P16" s="158"/>
    </row>
    <row r="17" spans="2:16" ht="15" hidden="1" outlineLevel="1">
      <c r="B17" s="32"/>
      <c r="C17" s="32"/>
      <c r="D17" s="32" t="s">
        <v>8</v>
      </c>
      <c r="E17" s="32"/>
      <c r="F17" s="32"/>
      <c r="G17" s="143">
        <v>55107</v>
      </c>
      <c r="H17" s="143">
        <v>38074.5</v>
      </c>
      <c r="I17" s="143">
        <v>67672</v>
      </c>
      <c r="J17" s="143">
        <v>60528.1</v>
      </c>
      <c r="K17" s="143">
        <v>74279.8</v>
      </c>
      <c r="L17" s="143">
        <v>85034.5</v>
      </c>
      <c r="M17" s="143">
        <v>84649.700000000012</v>
      </c>
      <c r="N17" s="143">
        <v>115081.00000000001</v>
      </c>
      <c r="O17" s="143">
        <v>124862.3</v>
      </c>
      <c r="P17" s="158"/>
    </row>
    <row r="18" spans="2:16" ht="15" hidden="1" outlineLevel="1">
      <c r="B18" s="32"/>
      <c r="C18" s="32"/>
      <c r="D18" s="32" t="s">
        <v>9</v>
      </c>
      <c r="E18" s="32"/>
      <c r="F18" s="32"/>
      <c r="G18" s="143">
        <v>98779.9</v>
      </c>
      <c r="H18" s="143">
        <v>110348.59999999999</v>
      </c>
      <c r="I18" s="143">
        <v>115711.8</v>
      </c>
      <c r="J18" s="143">
        <v>121840.40000000004</v>
      </c>
      <c r="K18" s="143">
        <v>143938.80000000002</v>
      </c>
      <c r="L18" s="143">
        <v>167338.69999999998</v>
      </c>
      <c r="M18" s="143">
        <v>153822.5</v>
      </c>
      <c r="N18" s="143">
        <v>350586.10000000003</v>
      </c>
      <c r="O18" s="143">
        <v>355940.80000000005</v>
      </c>
      <c r="P18" s="158"/>
    </row>
    <row r="19" spans="2:16" ht="15" collapsed="1">
      <c r="B19" s="27"/>
      <c r="C19" s="27" t="s">
        <v>117</v>
      </c>
      <c r="D19" s="27"/>
      <c r="E19" s="27"/>
      <c r="F19" s="27"/>
      <c r="G19" s="142">
        <v>56318.2</v>
      </c>
      <c r="H19" s="142">
        <v>78317.700000000012</v>
      </c>
      <c r="I19" s="142">
        <v>93935.700000000012</v>
      </c>
      <c r="J19" s="142">
        <v>88279.7</v>
      </c>
      <c r="K19" s="142">
        <v>157709.5</v>
      </c>
      <c r="L19" s="142">
        <v>134450.1</v>
      </c>
      <c r="M19" s="142">
        <v>146142.79999999999</v>
      </c>
      <c r="N19" s="142">
        <v>156938.29999999999</v>
      </c>
      <c r="O19" s="142">
        <v>213839.3</v>
      </c>
      <c r="P19" s="158"/>
    </row>
    <row r="20" spans="2:16" ht="15" hidden="1" outlineLevel="1">
      <c r="B20" s="32"/>
      <c r="C20" s="32"/>
      <c r="D20" s="32" t="s">
        <v>111</v>
      </c>
      <c r="E20" s="32"/>
      <c r="F20" s="32"/>
      <c r="G20" s="143">
        <v>18274.099999999999</v>
      </c>
      <c r="H20" s="143">
        <v>16588.400000000001</v>
      </c>
      <c r="I20" s="143">
        <v>26331.599999999999</v>
      </c>
      <c r="J20" s="143">
        <v>19478.8</v>
      </c>
      <c r="K20" s="143">
        <v>44235.3</v>
      </c>
      <c r="L20" s="143">
        <v>46500.6</v>
      </c>
      <c r="M20" s="143">
        <v>55298</v>
      </c>
      <c r="N20" s="143">
        <v>63577.2</v>
      </c>
      <c r="O20" s="143">
        <v>80949.100000000006</v>
      </c>
      <c r="P20" s="158"/>
    </row>
    <row r="21" spans="2:16" ht="15" hidden="1" outlineLevel="1">
      <c r="B21" s="32"/>
      <c r="C21" s="32"/>
      <c r="D21" s="32" t="s">
        <v>118</v>
      </c>
      <c r="E21" s="32"/>
      <c r="F21" s="32"/>
      <c r="G21" s="143">
        <v>0</v>
      </c>
      <c r="H21" s="143">
        <v>0</v>
      </c>
      <c r="I21" s="143">
        <v>0</v>
      </c>
      <c r="J21" s="143">
        <v>0</v>
      </c>
      <c r="K21" s="143">
        <v>0</v>
      </c>
      <c r="L21" s="143">
        <v>0</v>
      </c>
      <c r="M21" s="143">
        <v>0</v>
      </c>
      <c r="N21" s="143">
        <v>0</v>
      </c>
      <c r="O21" s="143">
        <v>0</v>
      </c>
      <c r="P21" s="158"/>
    </row>
    <row r="22" spans="2:16" ht="15" hidden="1" outlineLevel="1">
      <c r="B22" s="32"/>
      <c r="C22" s="32"/>
      <c r="D22" s="32" t="s">
        <v>10</v>
      </c>
      <c r="E22" s="32"/>
      <c r="F22" s="32"/>
      <c r="G22" s="143">
        <v>38044.1</v>
      </c>
      <c r="H22" s="143">
        <v>61729.3</v>
      </c>
      <c r="I22" s="143">
        <v>67604.100000000006</v>
      </c>
      <c r="J22" s="143">
        <v>68800.899999999994</v>
      </c>
      <c r="K22" s="143">
        <v>113474.2</v>
      </c>
      <c r="L22" s="143">
        <v>87949.5</v>
      </c>
      <c r="M22" s="143">
        <v>90844.800000000003</v>
      </c>
      <c r="N22" s="143">
        <v>93361.1</v>
      </c>
      <c r="O22" s="143">
        <v>132890.19999999998</v>
      </c>
      <c r="P22" s="158"/>
    </row>
    <row r="23" spans="2:16" ht="15" collapsed="1">
      <c r="B23" s="27"/>
      <c r="C23" s="27" t="s">
        <v>11</v>
      </c>
      <c r="D23" s="27"/>
      <c r="E23" s="27"/>
      <c r="F23" s="27"/>
      <c r="G23" s="142">
        <v>82223.200000000012</v>
      </c>
      <c r="H23" s="142">
        <v>74620.300000000017</v>
      </c>
      <c r="I23" s="142">
        <v>76502.899999999994</v>
      </c>
      <c r="J23" s="142">
        <v>80469.899999999994</v>
      </c>
      <c r="K23" s="142">
        <v>104717.5</v>
      </c>
      <c r="L23" s="142">
        <v>115545.7</v>
      </c>
      <c r="M23" s="142">
        <v>143475.20000000001</v>
      </c>
      <c r="N23" s="142">
        <v>144704.4</v>
      </c>
      <c r="O23" s="142">
        <v>134141.9</v>
      </c>
      <c r="P23" s="158"/>
    </row>
    <row r="24" spans="2:16" ht="15" hidden="1" outlineLevel="1">
      <c r="B24" s="32"/>
      <c r="C24" s="32"/>
      <c r="D24" s="32" t="s">
        <v>12</v>
      </c>
      <c r="E24" s="32"/>
      <c r="F24" s="32"/>
      <c r="G24" s="143">
        <v>61497.5</v>
      </c>
      <c r="H24" s="143">
        <v>46727.9</v>
      </c>
      <c r="I24" s="143">
        <v>43077.1</v>
      </c>
      <c r="J24" s="143">
        <v>55922.400000000001</v>
      </c>
      <c r="K24" s="143">
        <v>62760.9</v>
      </c>
      <c r="L24" s="143">
        <v>69499.3</v>
      </c>
      <c r="M24" s="143">
        <v>100378.8</v>
      </c>
      <c r="N24" s="143">
        <v>89321.199999999983</v>
      </c>
      <c r="O24" s="143">
        <v>79585.600000000006</v>
      </c>
      <c r="P24" s="158"/>
    </row>
    <row r="25" spans="2:16" ht="15" hidden="1" outlineLevel="1">
      <c r="B25" s="32"/>
      <c r="C25" s="32"/>
      <c r="D25" s="32" t="s">
        <v>13</v>
      </c>
      <c r="E25" s="32"/>
      <c r="F25" s="32"/>
      <c r="G25" s="143">
        <v>5422.7</v>
      </c>
      <c r="H25" s="143">
        <v>5191</v>
      </c>
      <c r="I25" s="143">
        <v>9210.4</v>
      </c>
      <c r="J25" s="143">
        <v>2966.2000000000003</v>
      </c>
      <c r="K25" s="143">
        <v>19136.3</v>
      </c>
      <c r="L25" s="143">
        <v>17320.699999999997</v>
      </c>
      <c r="M25" s="143">
        <v>14202.4</v>
      </c>
      <c r="N25" s="143">
        <v>20943.3</v>
      </c>
      <c r="O25" s="143">
        <v>7814.0999999999995</v>
      </c>
      <c r="P25" s="158"/>
    </row>
    <row r="26" spans="2:16" ht="15" hidden="1" outlineLevel="1">
      <c r="B26" s="32"/>
      <c r="C26" s="32"/>
      <c r="D26" s="32" t="s">
        <v>14</v>
      </c>
      <c r="E26" s="32"/>
      <c r="F26" s="32"/>
      <c r="G26" s="143">
        <v>15302.999999999998</v>
      </c>
      <c r="H26" s="143">
        <v>22701.4</v>
      </c>
      <c r="I26" s="143">
        <v>24215.399999999991</v>
      </c>
      <c r="J26" s="143">
        <v>21581.3</v>
      </c>
      <c r="K26" s="143">
        <v>22820.3</v>
      </c>
      <c r="L26" s="143">
        <v>28725.699999999997</v>
      </c>
      <c r="M26" s="143">
        <v>28894.000000000004</v>
      </c>
      <c r="N26" s="143">
        <v>34439.9</v>
      </c>
      <c r="O26" s="143">
        <v>46742.2</v>
      </c>
      <c r="P26" s="158"/>
    </row>
    <row r="27" spans="2:16" ht="15" collapsed="1">
      <c r="B27" s="27"/>
      <c r="C27" s="27" t="s">
        <v>15</v>
      </c>
      <c r="D27" s="27"/>
      <c r="E27" s="27"/>
      <c r="F27" s="27"/>
      <c r="G27" s="142">
        <v>71.8</v>
      </c>
      <c r="H27" s="142">
        <v>70.600000000000009</v>
      </c>
      <c r="I27" s="142">
        <v>24.5</v>
      </c>
      <c r="J27" s="142">
        <v>9.6</v>
      </c>
      <c r="K27" s="142">
        <v>20.7</v>
      </c>
      <c r="L27" s="142">
        <v>153.19999999999999</v>
      </c>
      <c r="M27" s="142">
        <v>19.599999999999817</v>
      </c>
      <c r="N27" s="142">
        <v>214.80000000000035</v>
      </c>
      <c r="O27" s="142">
        <v>20.100000000002193</v>
      </c>
      <c r="P27" s="158"/>
    </row>
    <row r="28" spans="2:16">
      <c r="G28" s="143"/>
      <c r="H28" s="143"/>
      <c r="I28" s="143"/>
      <c r="J28" s="143"/>
      <c r="K28" s="143"/>
      <c r="L28" s="143"/>
      <c r="M28" s="143"/>
      <c r="N28" s="143"/>
      <c r="O28" s="143"/>
      <c r="P28" s="158"/>
    </row>
    <row r="29" spans="2:16">
      <c r="B29" s="23" t="s">
        <v>16</v>
      </c>
      <c r="C29" s="23"/>
      <c r="D29" s="23"/>
      <c r="E29" s="23"/>
      <c r="F29" s="23"/>
      <c r="G29" s="141">
        <v>1927142.8000000003</v>
      </c>
      <c r="H29" s="141">
        <v>1798525.0999999999</v>
      </c>
      <c r="I29" s="141">
        <v>1984631.5</v>
      </c>
      <c r="J29" s="141">
        <v>2197693.4</v>
      </c>
      <c r="K29" s="141">
        <v>2559222.5</v>
      </c>
      <c r="L29" s="141">
        <v>3195946.5999999996</v>
      </c>
      <c r="M29" s="141">
        <v>3036082</v>
      </c>
      <c r="N29" s="141">
        <v>3055355.8</v>
      </c>
      <c r="O29" s="141">
        <v>3590371</v>
      </c>
      <c r="P29" s="158"/>
    </row>
    <row r="30" spans="2:16" ht="15">
      <c r="B30" s="27"/>
      <c r="C30" s="27" t="s">
        <v>17</v>
      </c>
      <c r="D30" s="27"/>
      <c r="E30" s="27"/>
      <c r="F30" s="27"/>
      <c r="G30" s="142">
        <v>1772050.1</v>
      </c>
      <c r="H30" s="142">
        <v>1621986.5999999996</v>
      </c>
      <c r="I30" s="142">
        <v>1815982.2</v>
      </c>
      <c r="J30" s="142">
        <v>2020694.7</v>
      </c>
      <c r="K30" s="142">
        <v>2317256.2999999998</v>
      </c>
      <c r="L30" s="142">
        <v>2941848.3999999994</v>
      </c>
      <c r="M30" s="142">
        <v>2773380.9</v>
      </c>
      <c r="N30" s="142">
        <v>2789599.7</v>
      </c>
      <c r="O30" s="142">
        <v>3213003.3</v>
      </c>
      <c r="P30" s="158"/>
    </row>
    <row r="31" spans="2:16">
      <c r="B31" s="38"/>
      <c r="C31" s="38" t="s">
        <v>41</v>
      </c>
      <c r="D31" s="39"/>
      <c r="E31" s="40"/>
      <c r="F31" s="41"/>
      <c r="G31" s="144">
        <v>1071770.0000000002</v>
      </c>
      <c r="H31" s="144">
        <v>1007951.2999999999</v>
      </c>
      <c r="I31" s="144">
        <v>1191542</v>
      </c>
      <c r="J31" s="144">
        <v>1211473.5</v>
      </c>
      <c r="K31" s="144">
        <v>1289720.8999999999</v>
      </c>
      <c r="L31" s="144">
        <v>1861342.4</v>
      </c>
      <c r="M31" s="144">
        <v>1533605.3000000003</v>
      </c>
      <c r="N31" s="144">
        <v>1618648.0999999999</v>
      </c>
      <c r="O31" s="144">
        <v>1963475.6</v>
      </c>
      <c r="P31" s="158"/>
    </row>
    <row r="32" spans="2:16" ht="15" hidden="1" outlineLevel="1">
      <c r="B32" s="32"/>
      <c r="C32" s="32"/>
      <c r="D32" s="32" t="s">
        <v>18</v>
      </c>
      <c r="E32" s="32"/>
      <c r="F32" s="32"/>
      <c r="G32" s="143">
        <v>655677.20000000007</v>
      </c>
      <c r="H32" s="143">
        <v>609227.6</v>
      </c>
      <c r="I32" s="143">
        <v>679505.1</v>
      </c>
      <c r="J32" s="143">
        <v>728372.79999999993</v>
      </c>
      <c r="K32" s="143">
        <v>740038.4</v>
      </c>
      <c r="L32" s="143">
        <v>1253895.5</v>
      </c>
      <c r="M32" s="143">
        <v>888752.8</v>
      </c>
      <c r="N32" s="143">
        <v>950294.6</v>
      </c>
      <c r="O32" s="143">
        <v>1085557.7000000002</v>
      </c>
      <c r="P32" s="158"/>
    </row>
    <row r="33" spans="2:16" ht="15" hidden="1" outlineLevel="1">
      <c r="B33" s="32"/>
      <c r="C33" s="32"/>
      <c r="D33" s="32" t="s">
        <v>53</v>
      </c>
      <c r="E33" s="32"/>
      <c r="F33" s="32"/>
      <c r="G33" s="143">
        <v>45799.7</v>
      </c>
      <c r="H33" s="143">
        <v>44985.599999999999</v>
      </c>
      <c r="I33" s="143">
        <v>69643.199999999997</v>
      </c>
      <c r="J33" s="143">
        <v>46122.6</v>
      </c>
      <c r="K33" s="143">
        <v>43698.7</v>
      </c>
      <c r="L33" s="143">
        <v>58370.6</v>
      </c>
      <c r="M33" s="143">
        <v>68628</v>
      </c>
      <c r="N33" s="143">
        <v>55939.8</v>
      </c>
      <c r="O33" s="143">
        <v>82430.3</v>
      </c>
      <c r="P33" s="158"/>
    </row>
    <row r="34" spans="2:16" ht="15" hidden="1" outlineLevel="1">
      <c r="B34" s="32"/>
      <c r="C34" s="32"/>
      <c r="D34" s="32" t="s">
        <v>54</v>
      </c>
      <c r="E34" s="32"/>
      <c r="F34" s="32"/>
      <c r="G34" s="143">
        <v>41533.4</v>
      </c>
      <c r="H34" s="143">
        <v>32884.6</v>
      </c>
      <c r="I34" s="143">
        <v>81259.600000000006</v>
      </c>
      <c r="J34" s="143">
        <v>58018.9</v>
      </c>
      <c r="K34" s="143">
        <v>55848.299999999996</v>
      </c>
      <c r="L34" s="143">
        <v>69255.199999999997</v>
      </c>
      <c r="M34" s="143">
        <v>72446.399999999994</v>
      </c>
      <c r="N34" s="143">
        <v>64845.3</v>
      </c>
      <c r="O34" s="143">
        <v>72066.799999999988</v>
      </c>
      <c r="P34" s="158"/>
    </row>
    <row r="35" spans="2:16" ht="15" hidden="1" outlineLevel="1">
      <c r="B35" s="32"/>
      <c r="C35" s="32"/>
      <c r="D35" s="32" t="s">
        <v>19</v>
      </c>
      <c r="E35" s="32"/>
      <c r="F35" s="32"/>
      <c r="G35" s="143">
        <v>55216.100000000006</v>
      </c>
      <c r="H35" s="143">
        <v>58219.9</v>
      </c>
      <c r="I35" s="143">
        <v>66068.2</v>
      </c>
      <c r="J35" s="143">
        <v>66058.399999999994</v>
      </c>
      <c r="K35" s="143">
        <v>78033.7</v>
      </c>
      <c r="L35" s="143">
        <v>112649.7</v>
      </c>
      <c r="M35" s="143">
        <v>81501.7</v>
      </c>
      <c r="N35" s="143">
        <v>86760.5</v>
      </c>
      <c r="O35" s="143">
        <v>100446.6</v>
      </c>
      <c r="P35" s="158"/>
    </row>
    <row r="36" spans="2:16" ht="15" hidden="1" outlineLevel="1">
      <c r="B36" s="32"/>
      <c r="C36" s="32"/>
      <c r="D36" s="32" t="s">
        <v>42</v>
      </c>
      <c r="E36" s="32"/>
      <c r="F36" s="32"/>
      <c r="G36" s="143">
        <v>72615.600000000006</v>
      </c>
      <c r="H36" s="143">
        <v>76556.600000000006</v>
      </c>
      <c r="I36" s="143">
        <v>92336.6</v>
      </c>
      <c r="J36" s="143">
        <v>92907.4</v>
      </c>
      <c r="K36" s="143">
        <v>109544.2</v>
      </c>
      <c r="L36" s="143">
        <v>113876.7</v>
      </c>
      <c r="M36" s="143">
        <v>121278.59999999999</v>
      </c>
      <c r="N36" s="143">
        <v>145144.20000000001</v>
      </c>
      <c r="O36" s="143">
        <v>199508.6</v>
      </c>
      <c r="P36" s="158"/>
    </row>
    <row r="37" spans="2:16" ht="15" hidden="1" outlineLevel="1">
      <c r="B37" s="32"/>
      <c r="C37" s="32"/>
      <c r="D37" s="32" t="s">
        <v>113</v>
      </c>
      <c r="E37" s="32"/>
      <c r="F37" s="32"/>
      <c r="G37" s="143">
        <v>200927.99999999997</v>
      </c>
      <c r="H37" s="143">
        <v>186077.00000000003</v>
      </c>
      <c r="I37" s="143">
        <v>202729.3</v>
      </c>
      <c r="J37" s="143">
        <v>219993.39999999997</v>
      </c>
      <c r="K37" s="143">
        <v>262557.60000000003</v>
      </c>
      <c r="L37" s="143">
        <v>253294.70000000004</v>
      </c>
      <c r="M37" s="143">
        <v>300997.80000000005</v>
      </c>
      <c r="N37" s="143">
        <v>315663.70000000007</v>
      </c>
      <c r="O37" s="143">
        <v>423465.60000000003</v>
      </c>
      <c r="P37" s="158"/>
    </row>
    <row r="38" spans="2:16" collapsed="1">
      <c r="B38" s="38"/>
      <c r="C38" s="38" t="s">
        <v>21</v>
      </c>
      <c r="D38" s="39"/>
      <c r="E38" s="40"/>
      <c r="F38" s="41"/>
      <c r="G38" s="144">
        <v>199192.1</v>
      </c>
      <c r="H38" s="144">
        <v>186975.59999999998</v>
      </c>
      <c r="I38" s="144">
        <v>143560.29999999999</v>
      </c>
      <c r="J38" s="144">
        <v>284798.2</v>
      </c>
      <c r="K38" s="144">
        <v>431098.80000000005</v>
      </c>
      <c r="L38" s="144">
        <v>427002.7</v>
      </c>
      <c r="M38" s="144">
        <v>350724</v>
      </c>
      <c r="N38" s="144">
        <v>391537.69999999995</v>
      </c>
      <c r="O38" s="144">
        <v>265462.5</v>
      </c>
      <c r="P38" s="158"/>
    </row>
    <row r="39" spans="2:16" ht="15" hidden="1" outlineLevel="1">
      <c r="B39" s="32"/>
      <c r="C39" s="32"/>
      <c r="D39" s="32" t="s">
        <v>22</v>
      </c>
      <c r="E39" s="32"/>
      <c r="F39" s="32"/>
      <c r="G39" s="143">
        <v>134043</v>
      </c>
      <c r="H39" s="143">
        <v>129752.19999999998</v>
      </c>
      <c r="I39" s="143">
        <v>95572.800000000003</v>
      </c>
      <c r="J39" s="143">
        <v>229759.8</v>
      </c>
      <c r="K39" s="143">
        <v>359338.4</v>
      </c>
      <c r="L39" s="143">
        <v>341941.30000000005</v>
      </c>
      <c r="M39" s="143">
        <v>262687.5</v>
      </c>
      <c r="N39" s="143">
        <v>320529.09999999998</v>
      </c>
      <c r="O39" s="143">
        <v>177660</v>
      </c>
      <c r="P39" s="158"/>
    </row>
    <row r="40" spans="2:16" ht="15" hidden="1" outlineLevel="1">
      <c r="B40" s="32"/>
      <c r="C40" s="32"/>
      <c r="D40" s="32" t="s">
        <v>23</v>
      </c>
      <c r="E40" s="32"/>
      <c r="F40" s="32"/>
      <c r="G40" s="143">
        <v>47960.5</v>
      </c>
      <c r="H40" s="143">
        <v>54949.2</v>
      </c>
      <c r="I40" s="143">
        <v>43643.9</v>
      </c>
      <c r="J40" s="143">
        <v>49757.100000000006</v>
      </c>
      <c r="K40" s="143">
        <v>69211.599999999991</v>
      </c>
      <c r="L40" s="143">
        <v>81611.199999999997</v>
      </c>
      <c r="M40" s="143">
        <v>82821.100000000006</v>
      </c>
      <c r="N40" s="143">
        <v>65509.1</v>
      </c>
      <c r="O40" s="143">
        <v>81118.399999999994</v>
      </c>
      <c r="P40" s="158"/>
    </row>
    <row r="41" spans="2:16" ht="15" hidden="1" outlineLevel="1">
      <c r="B41" s="32"/>
      <c r="C41" s="32"/>
      <c r="D41" s="32" t="s">
        <v>116</v>
      </c>
      <c r="E41" s="32"/>
      <c r="F41" s="32"/>
      <c r="G41" s="143">
        <v>17188.599999999999</v>
      </c>
      <c r="H41" s="143">
        <v>2274.1999999999998</v>
      </c>
      <c r="I41" s="143">
        <v>4343.6000000000004</v>
      </c>
      <c r="J41" s="143">
        <v>5281.3</v>
      </c>
      <c r="K41" s="143">
        <v>2548.8000000000002</v>
      </c>
      <c r="L41" s="143">
        <v>3450.2</v>
      </c>
      <c r="M41" s="143">
        <v>5215.3999999999996</v>
      </c>
      <c r="N41" s="143">
        <v>5499.5</v>
      </c>
      <c r="O41" s="143">
        <v>6684.0999999999995</v>
      </c>
      <c r="P41" s="158"/>
    </row>
    <row r="42" spans="2:16" collapsed="1">
      <c r="B42" s="38"/>
      <c r="C42" s="38" t="s">
        <v>25</v>
      </c>
      <c r="D42" s="39"/>
      <c r="E42" s="40"/>
      <c r="F42" s="41"/>
      <c r="G42" s="144">
        <v>339231.4</v>
      </c>
      <c r="H42" s="144">
        <v>289187.7</v>
      </c>
      <c r="I42" s="144">
        <v>326739.90000000002</v>
      </c>
      <c r="J42" s="144">
        <v>341605.3</v>
      </c>
      <c r="K42" s="144">
        <v>383961.19999999995</v>
      </c>
      <c r="L42" s="144">
        <v>444355.9</v>
      </c>
      <c r="M42" s="144">
        <v>596321.1</v>
      </c>
      <c r="N42" s="144">
        <v>532807.5</v>
      </c>
      <c r="O42" s="144">
        <v>564208</v>
      </c>
      <c r="P42" s="158"/>
    </row>
    <row r="43" spans="2:16" ht="15" hidden="1" outlineLevel="1">
      <c r="B43" s="32"/>
      <c r="C43" s="32"/>
      <c r="D43" s="32" t="s">
        <v>26</v>
      </c>
      <c r="E43" s="32"/>
      <c r="F43" s="32"/>
      <c r="G43" s="143">
        <v>267832.3</v>
      </c>
      <c r="H43" s="143">
        <v>232079.6</v>
      </c>
      <c r="I43" s="143">
        <v>262666.69999999995</v>
      </c>
      <c r="J43" s="143">
        <v>279644.3</v>
      </c>
      <c r="K43" s="143">
        <v>292075.59999999998</v>
      </c>
      <c r="L43" s="143">
        <v>344140.6</v>
      </c>
      <c r="M43" s="143">
        <v>485467.3</v>
      </c>
      <c r="N43" s="143">
        <v>396351.9</v>
      </c>
      <c r="O43" s="143">
        <v>437156.10000000003</v>
      </c>
      <c r="P43" s="158"/>
    </row>
    <row r="44" spans="2:16" ht="15" hidden="1" outlineLevel="1">
      <c r="B44" s="32"/>
      <c r="C44" s="32"/>
      <c r="D44" s="32" t="s">
        <v>27</v>
      </c>
      <c r="E44" s="32"/>
      <c r="F44" s="32"/>
      <c r="G44" s="143">
        <v>71399.100000000006</v>
      </c>
      <c r="H44" s="143">
        <v>57108.1</v>
      </c>
      <c r="I44" s="143">
        <v>64073.200000000012</v>
      </c>
      <c r="J44" s="143">
        <v>61961</v>
      </c>
      <c r="K44" s="143">
        <v>91885.599999999991</v>
      </c>
      <c r="L44" s="143">
        <v>100215.3</v>
      </c>
      <c r="M44" s="143">
        <v>110853.80000000002</v>
      </c>
      <c r="N44" s="143">
        <v>136455.6</v>
      </c>
      <c r="O44" s="143">
        <v>127051.90000000002</v>
      </c>
      <c r="P44" s="158"/>
    </row>
    <row r="45" spans="2:16" collapsed="1">
      <c r="B45" s="38"/>
      <c r="C45" s="38" t="s">
        <v>43</v>
      </c>
      <c r="D45" s="39"/>
      <c r="E45" s="40"/>
      <c r="F45" s="41"/>
      <c r="G45" s="144">
        <v>62689.4</v>
      </c>
      <c r="H45" s="144">
        <v>35916.300000000003</v>
      </c>
      <c r="I45" s="144">
        <v>64476.200000000012</v>
      </c>
      <c r="J45" s="144">
        <v>65572.100000000006</v>
      </c>
      <c r="K45" s="144">
        <v>69273.3</v>
      </c>
      <c r="L45" s="144">
        <v>81090.600000000006</v>
      </c>
      <c r="M45" s="144">
        <v>94884.299999999988</v>
      </c>
      <c r="N45" s="144">
        <v>114436.30000000002</v>
      </c>
      <c r="O45" s="144">
        <v>200055.60000000003</v>
      </c>
      <c r="P45" s="158"/>
    </row>
    <row r="46" spans="2:16" ht="15" hidden="1" outlineLevel="1">
      <c r="B46" s="32"/>
      <c r="C46" s="32"/>
      <c r="D46" s="32" t="s">
        <v>29</v>
      </c>
      <c r="E46" s="32"/>
      <c r="F46" s="32"/>
      <c r="G46" s="143">
        <v>17442.5</v>
      </c>
      <c r="H46" s="143">
        <v>21302.7</v>
      </c>
      <c r="I46" s="143">
        <v>19464.5</v>
      </c>
      <c r="J46" s="143">
        <v>24170.199999999997</v>
      </c>
      <c r="K46" s="143">
        <v>25640.799999999999</v>
      </c>
      <c r="L46" s="143">
        <v>25513.200000000001</v>
      </c>
      <c r="M46" s="143">
        <v>35328.1</v>
      </c>
      <c r="N46" s="143">
        <v>35436.5</v>
      </c>
      <c r="O46" s="143">
        <v>37466.9</v>
      </c>
      <c r="P46" s="158"/>
    </row>
    <row r="47" spans="2:16" ht="15" hidden="1" outlineLevel="1">
      <c r="B47" s="32"/>
      <c r="C47" s="32"/>
      <c r="D47" s="32" t="s">
        <v>30</v>
      </c>
      <c r="E47" s="32"/>
      <c r="F47" s="32"/>
      <c r="G47" s="157">
        <v>3270</v>
      </c>
      <c r="H47" s="143">
        <v>0</v>
      </c>
      <c r="I47" s="143">
        <v>22925.3</v>
      </c>
      <c r="J47" s="143">
        <v>10406</v>
      </c>
      <c r="K47" s="143">
        <v>5203</v>
      </c>
      <c r="L47" s="143">
        <v>5203</v>
      </c>
      <c r="M47" s="143">
        <v>13468.9</v>
      </c>
      <c r="N47" s="143">
        <v>17327.899999999998</v>
      </c>
      <c r="O47" s="143">
        <v>14057.300000000001</v>
      </c>
      <c r="P47" s="158"/>
    </row>
    <row r="48" spans="2:16" ht="15" hidden="1" outlineLevel="1">
      <c r="B48" s="32"/>
      <c r="C48" s="32"/>
      <c r="D48" s="32" t="s">
        <v>31</v>
      </c>
      <c r="E48" s="32"/>
      <c r="F48" s="32"/>
      <c r="G48" s="143">
        <v>4425.9000000000005</v>
      </c>
      <c r="H48" s="143">
        <v>5872.7</v>
      </c>
      <c r="I48" s="143">
        <v>4773.3999999999996</v>
      </c>
      <c r="J48" s="143">
        <v>6973.2999999999993</v>
      </c>
      <c r="K48" s="143">
        <v>8643.6</v>
      </c>
      <c r="L48" s="143">
        <v>14152.800000000001</v>
      </c>
      <c r="M48" s="143">
        <v>16661.600000000002</v>
      </c>
      <c r="N48" s="143">
        <v>10261</v>
      </c>
      <c r="O48" s="143">
        <v>14714.2</v>
      </c>
      <c r="P48" s="158"/>
    </row>
    <row r="49" spans="2:16" ht="15" hidden="1" outlineLevel="1">
      <c r="B49" s="32"/>
      <c r="C49" s="32"/>
      <c r="D49" s="32" t="s">
        <v>115</v>
      </c>
      <c r="E49" s="32"/>
      <c r="F49" s="32"/>
      <c r="G49" s="143">
        <v>37550.999999999993</v>
      </c>
      <c r="H49" s="143">
        <v>8740.9000000000015</v>
      </c>
      <c r="I49" s="143">
        <v>17313</v>
      </c>
      <c r="J49" s="143">
        <v>24022.6</v>
      </c>
      <c r="K49" s="143">
        <v>29785.9</v>
      </c>
      <c r="L49" s="143">
        <v>36221.599999999999</v>
      </c>
      <c r="M49" s="143">
        <v>29425.7</v>
      </c>
      <c r="N49" s="143">
        <v>51410.9</v>
      </c>
      <c r="O49" s="143">
        <v>133817.19999999998</v>
      </c>
      <c r="P49" s="158"/>
    </row>
    <row r="50" spans="2:16" collapsed="1">
      <c r="B50" s="32"/>
      <c r="C50" s="38" t="s">
        <v>33</v>
      </c>
      <c r="D50" s="32"/>
      <c r="E50" s="32"/>
      <c r="F50" s="32"/>
      <c r="G50" s="144">
        <v>59742.400000000001</v>
      </c>
      <c r="H50" s="144">
        <v>56822.8</v>
      </c>
      <c r="I50" s="144">
        <v>58391.1</v>
      </c>
      <c r="J50" s="144">
        <v>76396.2</v>
      </c>
      <c r="K50" s="144">
        <v>80781.999999999985</v>
      </c>
      <c r="L50" s="144">
        <v>90858.6</v>
      </c>
      <c r="M50" s="144">
        <v>132187.19999999998</v>
      </c>
      <c r="N50" s="144">
        <v>100808.00000000001</v>
      </c>
      <c r="O50" s="144">
        <v>112123.40000000001</v>
      </c>
      <c r="P50" s="158"/>
    </row>
    <row r="51" spans="2:16">
      <c r="B51" s="32"/>
      <c r="C51" s="38" t="s">
        <v>114</v>
      </c>
      <c r="D51" s="32"/>
      <c r="E51" s="32"/>
      <c r="F51" s="32"/>
      <c r="G51" s="144">
        <v>39424.800000000003</v>
      </c>
      <c r="H51" s="144">
        <v>45132.900000000009</v>
      </c>
      <c r="I51" s="144">
        <v>31272.699999999993</v>
      </c>
      <c r="J51" s="144">
        <v>40849.399999999994</v>
      </c>
      <c r="K51" s="144">
        <v>62420.100000000013</v>
      </c>
      <c r="L51" s="144">
        <v>37198.199999999997</v>
      </c>
      <c r="M51" s="144">
        <v>65659</v>
      </c>
      <c r="N51" s="144">
        <v>31362.1</v>
      </c>
      <c r="O51" s="144">
        <v>107678.19999999998</v>
      </c>
      <c r="P51" s="158"/>
    </row>
    <row r="52" spans="2:16">
      <c r="C52" s="45"/>
      <c r="D52" s="45"/>
      <c r="G52" s="156"/>
      <c r="H52" s="156"/>
      <c r="I52" s="156"/>
      <c r="J52" s="156"/>
      <c r="K52" s="156"/>
      <c r="L52" s="156"/>
      <c r="M52" s="156"/>
      <c r="N52" s="156"/>
      <c r="O52" s="156"/>
      <c r="P52" s="158"/>
    </row>
    <row r="53" spans="2:16" ht="15">
      <c r="B53" s="27"/>
      <c r="C53" s="27" t="s">
        <v>34</v>
      </c>
      <c r="D53" s="27"/>
      <c r="E53" s="27"/>
      <c r="F53" s="27"/>
      <c r="G53" s="142">
        <v>155092.70000000001</v>
      </c>
      <c r="H53" s="142">
        <v>176538.5</v>
      </c>
      <c r="I53" s="142">
        <v>168649.3</v>
      </c>
      <c r="J53" s="142">
        <v>176998.7</v>
      </c>
      <c r="K53" s="142">
        <v>241966.2</v>
      </c>
      <c r="L53" s="142">
        <v>254098.19999999998</v>
      </c>
      <c r="M53" s="142">
        <v>262701.09999999998</v>
      </c>
      <c r="N53" s="142">
        <v>265756.09999999998</v>
      </c>
      <c r="O53" s="142">
        <v>377367.70000000007</v>
      </c>
      <c r="P53" s="158"/>
    </row>
    <row r="54" spans="2:16">
      <c r="B54" s="38"/>
      <c r="C54" s="38" t="s">
        <v>22</v>
      </c>
      <c r="D54" s="39"/>
      <c r="E54" s="40"/>
      <c r="F54" s="41"/>
      <c r="G54" s="144">
        <v>40125.9</v>
      </c>
      <c r="H54" s="144">
        <v>34176.5</v>
      </c>
      <c r="I54" s="144">
        <v>46040.500000000007</v>
      </c>
      <c r="J54" s="144">
        <v>32892.800000000003</v>
      </c>
      <c r="K54" s="144">
        <v>74741.900000000009</v>
      </c>
      <c r="L54" s="144">
        <v>63276.9</v>
      </c>
      <c r="M54" s="144">
        <v>55002.100000000006</v>
      </c>
      <c r="N54" s="144">
        <v>58045.5</v>
      </c>
      <c r="O54" s="144">
        <v>38218.1</v>
      </c>
      <c r="P54" s="158"/>
    </row>
    <row r="55" spans="2:16" ht="15" hidden="1" outlineLevel="1">
      <c r="B55" s="32"/>
      <c r="C55" s="32"/>
      <c r="D55" s="32" t="s">
        <v>35</v>
      </c>
      <c r="E55" s="32"/>
      <c r="F55" s="32"/>
      <c r="G55" s="143">
        <v>31876.7</v>
      </c>
      <c r="H55" s="143">
        <v>27498.5</v>
      </c>
      <c r="I55" s="143">
        <v>46040.500000000007</v>
      </c>
      <c r="J55" s="143">
        <v>31807.5</v>
      </c>
      <c r="K55" s="143">
        <v>73690.3</v>
      </c>
      <c r="L55" s="143">
        <v>59451.100000000006</v>
      </c>
      <c r="M55" s="143">
        <v>53470.8</v>
      </c>
      <c r="N55" s="143">
        <v>56190.899999999994</v>
      </c>
      <c r="O55" s="143">
        <v>37507.599999999999</v>
      </c>
      <c r="P55" s="158"/>
    </row>
    <row r="56" spans="2:16" ht="15" hidden="1" outlineLevel="1">
      <c r="B56" s="32"/>
      <c r="C56" s="32"/>
      <c r="D56" s="32" t="s">
        <v>28</v>
      </c>
      <c r="E56" s="32"/>
      <c r="F56" s="32"/>
      <c r="G56" s="143">
        <v>8249.2000000000007</v>
      </c>
      <c r="H56" s="143">
        <v>6678</v>
      </c>
      <c r="I56" s="143">
        <v>0</v>
      </c>
      <c r="J56" s="143">
        <v>1085.3</v>
      </c>
      <c r="K56" s="143">
        <v>1051.5999999999999</v>
      </c>
      <c r="L56" s="143">
        <v>3825.8</v>
      </c>
      <c r="M56" s="143">
        <v>1531.3</v>
      </c>
      <c r="N56" s="143">
        <v>1854.6</v>
      </c>
      <c r="O56" s="143">
        <v>710.5</v>
      </c>
      <c r="P56" s="158"/>
    </row>
    <row r="57" spans="2:16" collapsed="1">
      <c r="B57" s="38"/>
      <c r="C57" s="38" t="s">
        <v>23</v>
      </c>
      <c r="D57" s="39"/>
      <c r="E57" s="40"/>
      <c r="F57" s="41"/>
      <c r="G57" s="144">
        <v>19880.099999999999</v>
      </c>
      <c r="H57" s="144">
        <v>25400.9</v>
      </c>
      <c r="I57" s="144">
        <v>44970.299999999996</v>
      </c>
      <c r="J57" s="144">
        <v>40676.300000000003</v>
      </c>
      <c r="K57" s="144">
        <v>45881.5</v>
      </c>
      <c r="L57" s="144">
        <v>50643.8</v>
      </c>
      <c r="M57" s="144">
        <v>28290.5</v>
      </c>
      <c r="N57" s="144">
        <v>55592.2</v>
      </c>
      <c r="O57" s="144">
        <v>85251.9</v>
      </c>
      <c r="P57" s="158"/>
    </row>
    <row r="58" spans="2:16" ht="15" hidden="1" outlineLevel="1">
      <c r="B58" s="32"/>
      <c r="C58" s="32"/>
      <c r="D58" s="32" t="s">
        <v>35</v>
      </c>
      <c r="E58" s="32"/>
      <c r="F58" s="32"/>
      <c r="G58" s="143">
        <v>13493.2</v>
      </c>
      <c r="H58" s="143">
        <v>23418.1</v>
      </c>
      <c r="I58" s="143">
        <v>41738.6</v>
      </c>
      <c r="J58" s="143">
        <v>35510.899999999994</v>
      </c>
      <c r="K58" s="143">
        <v>37095.199999999997</v>
      </c>
      <c r="L58" s="143">
        <v>45173.7</v>
      </c>
      <c r="M58" s="143">
        <v>22615.200000000001</v>
      </c>
      <c r="N58" s="143">
        <v>43570.7</v>
      </c>
      <c r="O58" s="143">
        <v>60319.6</v>
      </c>
      <c r="P58" s="158"/>
    </row>
    <row r="59" spans="2:16" ht="15" hidden="1" outlineLevel="1">
      <c r="B59" s="32"/>
      <c r="C59" s="32"/>
      <c r="D59" s="32" t="s">
        <v>28</v>
      </c>
      <c r="E59" s="32"/>
      <c r="F59" s="32"/>
      <c r="G59" s="143">
        <v>6386.9</v>
      </c>
      <c r="H59" s="143">
        <v>1982.8</v>
      </c>
      <c r="I59" s="143">
        <v>3231.7</v>
      </c>
      <c r="J59" s="143">
        <v>5165.3999999999996</v>
      </c>
      <c r="K59" s="143">
        <v>8786.3000000000011</v>
      </c>
      <c r="L59" s="143">
        <v>5470.0999999999995</v>
      </c>
      <c r="M59" s="143">
        <v>5675.2999999999993</v>
      </c>
      <c r="N59" s="143">
        <v>12021.5</v>
      </c>
      <c r="O59" s="143">
        <v>24932.3</v>
      </c>
      <c r="P59" s="158"/>
    </row>
    <row r="60" spans="2:16" collapsed="1">
      <c r="B60" s="38"/>
      <c r="C60" s="38" t="s">
        <v>29</v>
      </c>
      <c r="D60" s="39"/>
      <c r="E60" s="40"/>
      <c r="F60" s="41"/>
      <c r="G60" s="144">
        <v>15530.8</v>
      </c>
      <c r="H60" s="144">
        <v>6838</v>
      </c>
      <c r="I60" s="144">
        <v>4409.8999999999996</v>
      </c>
      <c r="J60" s="144">
        <v>8602.4999999999982</v>
      </c>
      <c r="K60" s="144">
        <v>10954.899999999998</v>
      </c>
      <c r="L60" s="144">
        <v>11629.699999999999</v>
      </c>
      <c r="M60" s="144">
        <v>26468.899999999998</v>
      </c>
      <c r="N60" s="144">
        <v>15922.900000000001</v>
      </c>
      <c r="O60" s="144">
        <v>31032.3</v>
      </c>
      <c r="P60" s="158"/>
    </row>
    <row r="61" spans="2:16" ht="15" hidden="1" outlineLevel="1">
      <c r="B61" s="32"/>
      <c r="C61" s="32"/>
      <c r="D61" s="32" t="s">
        <v>35</v>
      </c>
      <c r="E61" s="32"/>
      <c r="F61" s="32"/>
      <c r="G61" s="143">
        <v>11813</v>
      </c>
      <c r="H61" s="143">
        <v>3736.7999999999997</v>
      </c>
      <c r="I61" s="143">
        <v>1887.8000000000002</v>
      </c>
      <c r="J61" s="143">
        <v>4654.8999999999996</v>
      </c>
      <c r="K61" s="143">
        <v>6522.8999999999987</v>
      </c>
      <c r="L61" s="143">
        <v>5085.2999999999993</v>
      </c>
      <c r="M61" s="143">
        <v>16042.499999999998</v>
      </c>
      <c r="N61" s="143">
        <v>9802.3000000000011</v>
      </c>
      <c r="O61" s="143">
        <v>21039.1</v>
      </c>
      <c r="P61" s="158"/>
    </row>
    <row r="62" spans="2:16" ht="15" hidden="1" outlineLevel="1">
      <c r="B62" s="32"/>
      <c r="C62" s="32"/>
      <c r="D62" s="32" t="s">
        <v>28</v>
      </c>
      <c r="E62" s="32"/>
      <c r="F62" s="32"/>
      <c r="G62" s="143">
        <v>3717.7999999999997</v>
      </c>
      <c r="H62" s="143">
        <v>3101.2</v>
      </c>
      <c r="I62" s="143">
        <v>2522.1</v>
      </c>
      <c r="J62" s="143">
        <v>3947.6</v>
      </c>
      <c r="K62" s="143">
        <v>4432</v>
      </c>
      <c r="L62" s="143">
        <v>6544.4000000000005</v>
      </c>
      <c r="M62" s="143">
        <v>10426.400000000001</v>
      </c>
      <c r="N62" s="143">
        <v>6120.6</v>
      </c>
      <c r="O62" s="143">
        <v>9993.2000000000007</v>
      </c>
      <c r="P62" s="158"/>
    </row>
    <row r="63" spans="2:16" collapsed="1">
      <c r="B63" s="38"/>
      <c r="C63" s="38" t="s">
        <v>36</v>
      </c>
      <c r="D63" s="39"/>
      <c r="E63" s="40"/>
      <c r="F63" s="41"/>
      <c r="G63" s="144">
        <v>18722.599999999999</v>
      </c>
      <c r="H63" s="144">
        <v>27668.100000000002</v>
      </c>
      <c r="I63" s="144">
        <v>20378.099999999999</v>
      </c>
      <c r="J63" s="144">
        <v>26772.800000000003</v>
      </c>
      <c r="K63" s="144">
        <v>32412.800000000003</v>
      </c>
      <c r="L63" s="144">
        <v>39516.300000000003</v>
      </c>
      <c r="M63" s="144">
        <v>39934.400000000001</v>
      </c>
      <c r="N63" s="144">
        <v>40645.5</v>
      </c>
      <c r="O63" s="144">
        <v>36905.599999999999</v>
      </c>
      <c r="P63" s="158"/>
    </row>
    <row r="64" spans="2:16" ht="15" hidden="1" outlineLevel="1">
      <c r="B64" s="32"/>
      <c r="C64" s="32"/>
      <c r="D64" s="32" t="s">
        <v>35</v>
      </c>
      <c r="E64" s="32"/>
      <c r="F64" s="32"/>
      <c r="G64" s="143">
        <v>17598.7</v>
      </c>
      <c r="H64" s="143">
        <v>24472.000000000004</v>
      </c>
      <c r="I64" s="143">
        <v>3208</v>
      </c>
      <c r="J64" s="143">
        <v>2872.6000000000004</v>
      </c>
      <c r="K64" s="143">
        <v>3372.9999999999995</v>
      </c>
      <c r="L64" s="143">
        <v>9110.9</v>
      </c>
      <c r="M64" s="143">
        <v>8035.5999999999995</v>
      </c>
      <c r="N64" s="143">
        <v>8082.2999999999993</v>
      </c>
      <c r="O64" s="143">
        <v>9376.6</v>
      </c>
      <c r="P64" s="158"/>
    </row>
    <row r="65" spans="1:23" ht="15" hidden="1" outlineLevel="1">
      <c r="B65" s="32"/>
      <c r="C65" s="32"/>
      <c r="D65" s="32" t="s">
        <v>28</v>
      </c>
      <c r="E65" s="32"/>
      <c r="F65" s="32"/>
      <c r="G65" s="143">
        <v>1123.9000000000001</v>
      </c>
      <c r="H65" s="143">
        <v>3196.1</v>
      </c>
      <c r="I65" s="143">
        <v>17170.099999999999</v>
      </c>
      <c r="J65" s="143">
        <v>23900.199999999997</v>
      </c>
      <c r="K65" s="143">
        <v>29039.8</v>
      </c>
      <c r="L65" s="143">
        <v>30405.4</v>
      </c>
      <c r="M65" s="143">
        <v>31898.799999999999</v>
      </c>
      <c r="N65" s="143">
        <v>32563.199999999997</v>
      </c>
      <c r="O65" s="143">
        <v>27529</v>
      </c>
      <c r="P65" s="158"/>
    </row>
    <row r="66" spans="1:23" s="135" customFormat="1" collapsed="1">
      <c r="A66" s="132"/>
      <c r="B66" s="38"/>
      <c r="C66" s="38" t="s">
        <v>50</v>
      </c>
      <c r="D66" s="39"/>
      <c r="E66" s="40"/>
      <c r="F66" s="41"/>
      <c r="G66" s="144">
        <v>14552.7</v>
      </c>
      <c r="H66" s="144">
        <v>18399.2</v>
      </c>
      <c r="I66" s="144">
        <v>19081.400000000001</v>
      </c>
      <c r="J66" s="144">
        <v>24645.599999999999</v>
      </c>
      <c r="K66" s="144">
        <v>25646</v>
      </c>
      <c r="L66" s="144">
        <v>24750.199999999997</v>
      </c>
      <c r="M66" s="144">
        <v>31675.1</v>
      </c>
      <c r="N66" s="144">
        <v>27196.800000000003</v>
      </c>
      <c r="O66" s="144">
        <v>71719.899999999994</v>
      </c>
      <c r="P66" s="158"/>
      <c r="Q66" s="132"/>
      <c r="R66" s="132"/>
      <c r="S66" s="132"/>
      <c r="T66" s="132"/>
      <c r="U66" s="132"/>
      <c r="V66" s="132"/>
      <c r="W66" s="132"/>
    </row>
    <row r="67" spans="1:23" s="135" customFormat="1" ht="15" hidden="1" outlineLevel="1">
      <c r="A67" s="132"/>
      <c r="B67" s="41"/>
      <c r="C67" s="41"/>
      <c r="D67" s="41" t="s">
        <v>35</v>
      </c>
      <c r="E67" s="41"/>
      <c r="F67" s="41"/>
      <c r="G67" s="145">
        <v>10571.1</v>
      </c>
      <c r="H67" s="145">
        <v>11448.1</v>
      </c>
      <c r="I67" s="145">
        <v>10503.4</v>
      </c>
      <c r="J67" s="145">
        <v>17395.8</v>
      </c>
      <c r="K67" s="145">
        <v>15358.3</v>
      </c>
      <c r="L67" s="145">
        <v>13484.6</v>
      </c>
      <c r="M67" s="145">
        <v>16431.5</v>
      </c>
      <c r="N67" s="145">
        <v>16394.7</v>
      </c>
      <c r="O67" s="145">
        <v>59402.1</v>
      </c>
      <c r="P67" s="158"/>
      <c r="Q67" s="132"/>
      <c r="R67" s="132"/>
      <c r="S67" s="132"/>
      <c r="T67" s="132"/>
      <c r="U67" s="132"/>
      <c r="V67" s="132"/>
      <c r="W67" s="132"/>
    </row>
    <row r="68" spans="1:23" ht="15" hidden="1" outlineLevel="1">
      <c r="B68" s="41"/>
      <c r="C68" s="41"/>
      <c r="D68" s="41" t="s">
        <v>28</v>
      </c>
      <c r="E68" s="41"/>
      <c r="F68" s="41"/>
      <c r="G68" s="145">
        <v>3981.6000000000004</v>
      </c>
      <c r="H68" s="145">
        <v>6951.1</v>
      </c>
      <c r="I68" s="145">
        <v>8578</v>
      </c>
      <c r="J68" s="145">
        <v>7249.7999999999993</v>
      </c>
      <c r="K68" s="145">
        <v>10287.700000000001</v>
      </c>
      <c r="L68" s="145">
        <v>11265.599999999999</v>
      </c>
      <c r="M68" s="145">
        <v>15243.599999999999</v>
      </c>
      <c r="N68" s="145">
        <v>10802.1</v>
      </c>
      <c r="O68" s="145">
        <v>12317.800000000001</v>
      </c>
      <c r="P68" s="158"/>
    </row>
    <row r="69" spans="1:23" collapsed="1">
      <c r="B69" s="38"/>
      <c r="C69" s="38" t="s">
        <v>37</v>
      </c>
      <c r="D69" s="39"/>
      <c r="E69" s="40"/>
      <c r="F69" s="41"/>
      <c r="G69" s="144">
        <v>46280.600000000006</v>
      </c>
      <c r="H69" s="144">
        <v>64055.8</v>
      </c>
      <c r="I69" s="144">
        <v>33769.099999999984</v>
      </c>
      <c r="J69" s="144">
        <v>43408.7</v>
      </c>
      <c r="K69" s="144">
        <v>52329.100000000006</v>
      </c>
      <c r="L69" s="144">
        <v>64281.3</v>
      </c>
      <c r="M69" s="144">
        <v>81330.100000000006</v>
      </c>
      <c r="N69" s="144">
        <v>68353.2</v>
      </c>
      <c r="O69" s="144">
        <v>114239.90000000001</v>
      </c>
      <c r="P69" s="158"/>
    </row>
    <row r="70" spans="1:23" ht="15" hidden="1" outlineLevel="1">
      <c r="B70" s="32"/>
      <c r="C70" s="32"/>
      <c r="D70" s="32" t="s">
        <v>35</v>
      </c>
      <c r="E70" s="32"/>
      <c r="F70" s="32"/>
      <c r="G70" s="143">
        <v>26432.5</v>
      </c>
      <c r="H70" s="143">
        <v>32239.5</v>
      </c>
      <c r="I70" s="143">
        <v>26854.999999999985</v>
      </c>
      <c r="J70" s="143">
        <v>33926.899999999994</v>
      </c>
      <c r="K70" s="143">
        <v>42499.3</v>
      </c>
      <c r="L70" s="143">
        <v>51228.1</v>
      </c>
      <c r="M70" s="143">
        <v>60256.3</v>
      </c>
      <c r="N70" s="143">
        <v>57282.8</v>
      </c>
      <c r="O70" s="143">
        <v>96449.5</v>
      </c>
      <c r="P70" s="158"/>
    </row>
    <row r="71" spans="1:23" ht="15" hidden="1" outlineLevel="1">
      <c r="B71" s="32"/>
      <c r="C71" s="32"/>
      <c r="D71" s="32" t="s">
        <v>28</v>
      </c>
      <c r="E71" s="32"/>
      <c r="F71" s="32"/>
      <c r="G71" s="143">
        <v>19848.099999999999</v>
      </c>
      <c r="H71" s="143">
        <v>31816.3</v>
      </c>
      <c r="I71" s="143">
        <v>6914.1</v>
      </c>
      <c r="J71" s="143">
        <v>9481.8000000000029</v>
      </c>
      <c r="K71" s="143">
        <v>9829.7999999999993</v>
      </c>
      <c r="L71" s="143">
        <v>13053.199999999999</v>
      </c>
      <c r="M71" s="143">
        <v>21073.8</v>
      </c>
      <c r="N71" s="143">
        <v>11070.4</v>
      </c>
      <c r="O71" s="143">
        <v>17790.400000000001</v>
      </c>
      <c r="P71" s="158"/>
    </row>
    <row r="72" spans="1:23" collapsed="1">
      <c r="C72" s="45"/>
      <c r="D72" s="47"/>
      <c r="E72" s="48"/>
      <c r="F72" s="47"/>
      <c r="G72" s="156"/>
      <c r="H72" s="156"/>
      <c r="I72" s="156"/>
      <c r="J72" s="156"/>
      <c r="K72" s="156"/>
      <c r="L72" s="156"/>
      <c r="M72" s="156"/>
      <c r="N72" s="156"/>
      <c r="O72" s="156"/>
      <c r="P72" s="158"/>
    </row>
    <row r="73" spans="1:23">
      <c r="B73" s="23" t="s">
        <v>38</v>
      </c>
      <c r="C73" s="23"/>
      <c r="D73" s="23"/>
      <c r="E73" s="23"/>
      <c r="F73" s="23"/>
      <c r="G73" s="141">
        <v>-203938.30000000005</v>
      </c>
      <c r="H73" s="141">
        <v>-228133.99999999977</v>
      </c>
      <c r="I73" s="141">
        <v>-257855.50000000012</v>
      </c>
      <c r="J73" s="141">
        <v>-331372.79999999981</v>
      </c>
      <c r="K73" s="141">
        <v>-247650.89999999991</v>
      </c>
      <c r="L73" s="141">
        <v>-611742.49999999953</v>
      </c>
      <c r="M73" s="141">
        <v>-334366</v>
      </c>
      <c r="N73" s="141">
        <v>-36964.399999999441</v>
      </c>
      <c r="O73" s="141">
        <v>-380473.40000000014</v>
      </c>
      <c r="P73" s="158"/>
    </row>
    <row r="74" spans="1:23">
      <c r="G74" s="156"/>
      <c r="H74" s="156"/>
      <c r="I74" s="156"/>
      <c r="J74" s="156"/>
      <c r="K74" s="156"/>
      <c r="L74" s="156"/>
      <c r="M74" s="156"/>
      <c r="N74" s="156"/>
      <c r="O74" s="156"/>
      <c r="P74" s="158"/>
    </row>
    <row r="75" spans="1:23" ht="15">
      <c r="B75" s="27"/>
      <c r="C75" s="27" t="s">
        <v>51</v>
      </c>
      <c r="D75" s="27"/>
      <c r="E75" s="27"/>
      <c r="F75" s="27"/>
      <c r="G75" s="142">
        <v>334031.39999999997</v>
      </c>
      <c r="H75" s="142">
        <v>257456.9</v>
      </c>
      <c r="I75" s="142">
        <v>130150.3</v>
      </c>
      <c r="J75" s="142">
        <v>76015.199999999997</v>
      </c>
      <c r="K75" s="142">
        <v>383420.9</v>
      </c>
      <c r="L75" s="142">
        <v>96860.899999999965</v>
      </c>
      <c r="M75" s="142">
        <v>419877.19999999995</v>
      </c>
      <c r="N75" s="142">
        <v>347540.1</v>
      </c>
      <c r="O75" s="142">
        <v>131059.30000000003</v>
      </c>
      <c r="P75" s="158"/>
    </row>
    <row r="76" spans="1:23">
      <c r="G76" s="156"/>
      <c r="H76" s="156"/>
      <c r="I76" s="156"/>
      <c r="J76" s="156"/>
      <c r="K76" s="156"/>
      <c r="L76" s="156"/>
      <c r="M76" s="156"/>
      <c r="N76" s="156"/>
      <c r="O76" s="156"/>
    </row>
    <row r="77" spans="1:23">
      <c r="B77" s="23" t="s">
        <v>40</v>
      </c>
      <c r="C77" s="23"/>
      <c r="D77" s="23"/>
      <c r="E77" s="23"/>
      <c r="F77" s="23"/>
      <c r="G77" s="141">
        <v>-537969.69999999995</v>
      </c>
      <c r="H77" s="141">
        <v>-485590.89999999979</v>
      </c>
      <c r="I77" s="141">
        <v>-388005.80000000016</v>
      </c>
      <c r="J77" s="141">
        <f>+J73-J75</f>
        <v>-407387.99999999983</v>
      </c>
      <c r="K77" s="141">
        <v>-631071.79999999993</v>
      </c>
      <c r="L77" s="141">
        <v>-708603.39999999944</v>
      </c>
      <c r="M77" s="141">
        <v>-754243.2</v>
      </c>
      <c r="N77" s="141">
        <v>-384504.49999999942</v>
      </c>
      <c r="O77" s="141">
        <v>-511532.70000000019</v>
      </c>
    </row>
    <row r="78" spans="1:23" s="137" customFormat="1" ht="15">
      <c r="A78" s="139"/>
      <c r="B78" s="63"/>
      <c r="C78" s="110"/>
      <c r="D78" s="140"/>
      <c r="E78" s="54"/>
      <c r="F78" s="51"/>
      <c r="G78" s="156"/>
      <c r="H78" s="156"/>
      <c r="I78" s="156"/>
      <c r="J78" s="156"/>
      <c r="K78" s="156"/>
      <c r="L78" s="156"/>
      <c r="M78" s="156"/>
      <c r="N78" s="156"/>
      <c r="O78" s="156"/>
      <c r="P78" s="139"/>
      <c r="Q78" s="139"/>
      <c r="R78" s="139"/>
      <c r="S78" s="139"/>
      <c r="T78" s="139"/>
      <c r="U78" s="139"/>
      <c r="V78" s="139"/>
      <c r="W78" s="139"/>
    </row>
    <row r="79" spans="1:23" s="137" customFormat="1" ht="15">
      <c r="A79" s="139"/>
      <c r="B79" s="27"/>
      <c r="C79" s="27" t="s">
        <v>119</v>
      </c>
      <c r="D79" s="27"/>
      <c r="E79" s="27"/>
      <c r="F79" s="27"/>
      <c r="G79" s="142">
        <v>0</v>
      </c>
      <c r="H79" s="142">
        <v>0</v>
      </c>
      <c r="I79" s="142">
        <v>0</v>
      </c>
      <c r="J79" s="142">
        <v>0</v>
      </c>
      <c r="K79" s="142">
        <v>0</v>
      </c>
      <c r="L79" s="142">
        <v>0</v>
      </c>
      <c r="M79" s="142">
        <v>0</v>
      </c>
      <c r="N79" s="142">
        <v>0</v>
      </c>
      <c r="O79" s="142">
        <v>0</v>
      </c>
      <c r="P79" s="139"/>
      <c r="Q79" s="139"/>
      <c r="R79" s="139"/>
      <c r="S79" s="139"/>
      <c r="T79" s="139"/>
      <c r="U79" s="139"/>
      <c r="V79" s="139"/>
      <c r="W79" s="139"/>
    </row>
    <row r="80" spans="1:23" ht="15">
      <c r="B80" s="137"/>
      <c r="C80" s="136"/>
      <c r="D80" s="140"/>
      <c r="E80" s="140"/>
      <c r="F80" s="140"/>
      <c r="G80" s="156"/>
      <c r="H80" s="156"/>
      <c r="I80" s="156"/>
      <c r="J80" s="156"/>
      <c r="K80" s="156"/>
      <c r="L80" s="156"/>
      <c r="M80" s="156"/>
      <c r="N80" s="156"/>
      <c r="O80" s="156"/>
    </row>
    <row r="81" spans="2:16">
      <c r="B81" s="23" t="s">
        <v>120</v>
      </c>
      <c r="C81" s="8"/>
      <c r="D81" s="9"/>
      <c r="E81" s="10"/>
      <c r="F81" s="11"/>
      <c r="G81" s="173">
        <v>-203938.30000000005</v>
      </c>
      <c r="H81" s="141">
        <v>-228133.99999999977</v>
      </c>
      <c r="I81" s="141">
        <v>-257855.50000000012</v>
      </c>
      <c r="J81" s="141">
        <v>-331372.79999999981</v>
      </c>
      <c r="K81" s="141">
        <v>-247650.89999999991</v>
      </c>
      <c r="L81" s="141">
        <v>-611742.49999999953</v>
      </c>
      <c r="M81" s="141">
        <v>-334366</v>
      </c>
      <c r="N81" s="141">
        <v>-36964.399999999441</v>
      </c>
      <c r="O81" s="141">
        <v>-380473.40000000014</v>
      </c>
      <c r="P81" s="158"/>
    </row>
    <row r="82" spans="2:16" ht="15">
      <c r="B82" s="65"/>
      <c r="C82" s="112"/>
      <c r="D82" s="140"/>
      <c r="E82" s="54"/>
      <c r="F82" s="51"/>
      <c r="G82" s="51"/>
      <c r="H82" s="150"/>
      <c r="I82" s="150"/>
      <c r="J82" s="150"/>
      <c r="K82" s="158"/>
      <c r="L82" s="158"/>
      <c r="M82" s="158"/>
      <c r="N82" s="158"/>
    </row>
    <row r="83" spans="2:16" ht="15">
      <c r="B83" s="65"/>
      <c r="C83" s="63"/>
      <c r="D83" s="140"/>
      <c r="E83" s="54"/>
      <c r="F83" s="51"/>
      <c r="G83" s="163"/>
      <c r="H83" s="163"/>
      <c r="I83" s="163"/>
      <c r="J83" s="163"/>
      <c r="K83" s="158"/>
      <c r="L83" s="158"/>
      <c r="M83" s="158"/>
      <c r="N83" s="158"/>
    </row>
    <row r="84" spans="2:16">
      <c r="B84" s="113"/>
      <c r="C84" s="55"/>
      <c r="D84" s="140"/>
      <c r="E84" s="54"/>
      <c r="F84" s="51"/>
      <c r="G84" s="51"/>
      <c r="K84" s="158"/>
      <c r="L84" s="158"/>
      <c r="M84" s="158"/>
      <c r="N84" s="158"/>
    </row>
    <row r="85" spans="2:16">
      <c r="B85" s="66"/>
      <c r="C85" s="55"/>
      <c r="D85" s="140"/>
      <c r="E85" s="54"/>
      <c r="F85" s="51"/>
      <c r="G85" s="51"/>
      <c r="K85" s="158"/>
      <c r="L85" s="158"/>
      <c r="M85" s="158"/>
      <c r="N85" s="158"/>
    </row>
    <row r="86" spans="2:16">
      <c r="B86" s="99"/>
      <c r="C86" s="55"/>
      <c r="D86" s="140"/>
      <c r="E86" s="54"/>
      <c r="F86" s="51"/>
      <c r="G86" s="51"/>
      <c r="K86" s="158"/>
      <c r="L86" s="158"/>
      <c r="M86" s="158"/>
      <c r="N86" s="158"/>
    </row>
    <row r="87" spans="2:16">
      <c r="B87" s="114"/>
      <c r="C87" s="55"/>
      <c r="D87" s="140"/>
      <c r="E87" s="54"/>
      <c r="F87" s="51"/>
      <c r="G87" s="51"/>
      <c r="K87" s="158"/>
      <c r="L87" s="158"/>
      <c r="M87" s="158"/>
      <c r="N87" s="158"/>
    </row>
    <row r="88" spans="2:16">
      <c r="B88" s="99"/>
      <c r="C88" s="55"/>
      <c r="D88" s="140"/>
      <c r="E88" s="54"/>
      <c r="F88" s="51"/>
      <c r="G88" s="51"/>
    </row>
    <row r="89" spans="2:16">
      <c r="B89" s="115"/>
      <c r="C89" s="55"/>
      <c r="D89" s="140"/>
      <c r="E89" s="54"/>
      <c r="F89" s="51"/>
      <c r="G89" s="51"/>
    </row>
    <row r="90" spans="2:16">
      <c r="B90" s="99"/>
      <c r="C90" s="55"/>
      <c r="D90" s="140"/>
      <c r="E90" s="54"/>
      <c r="F90" s="51"/>
      <c r="G90" s="51"/>
    </row>
    <row r="91" spans="2:16">
      <c r="B91" s="69"/>
      <c r="C91" s="55"/>
      <c r="D91" s="140"/>
      <c r="E91" s="54"/>
      <c r="F91" s="51"/>
      <c r="G91" s="51"/>
    </row>
    <row r="92" spans="2:16">
      <c r="B92" s="125"/>
      <c r="C92" s="126"/>
      <c r="D92" s="127"/>
      <c r="E92" s="128"/>
      <c r="F92" s="129"/>
      <c r="G92" s="129"/>
    </row>
    <row r="93" spans="2:16">
      <c r="B93" s="70"/>
      <c r="C93" s="55"/>
      <c r="D93" s="7"/>
      <c r="E93" s="5"/>
      <c r="F93" s="6"/>
      <c r="G93" s="6"/>
    </row>
    <row r="94" spans="2:16">
      <c r="B94" s="70"/>
      <c r="C94" s="55"/>
      <c r="D94" s="7"/>
      <c r="E94" s="5"/>
      <c r="F94" s="6"/>
      <c r="G94" s="6"/>
    </row>
    <row r="95" spans="2:16" ht="15">
      <c r="B95" s="70"/>
      <c r="C95" s="70"/>
      <c r="D95" s="7"/>
      <c r="E95" s="5"/>
      <c r="F95" s="6"/>
      <c r="G95" s="6"/>
    </row>
    <row r="96" spans="2:16" ht="15">
      <c r="B96" s="170"/>
      <c r="C96" s="170"/>
      <c r="D96" s="170"/>
      <c r="E96" s="170"/>
      <c r="F96" s="170"/>
      <c r="G96" s="170"/>
    </row>
    <row r="97" spans="2:7" ht="15">
      <c r="B97" s="170"/>
      <c r="C97" s="170"/>
      <c r="D97" s="170"/>
      <c r="E97" s="170"/>
      <c r="F97" s="170"/>
      <c r="G97" s="170"/>
    </row>
    <row r="98" spans="2:7" ht="15">
      <c r="B98" s="65"/>
      <c r="C98" s="171"/>
      <c r="D98" s="171"/>
      <c r="E98" s="171"/>
      <c r="F98" s="171"/>
      <c r="G98" s="171"/>
    </row>
    <row r="99" spans="2:7" ht="15">
      <c r="B99" s="65"/>
      <c r="C99" s="171"/>
      <c r="D99" s="171"/>
      <c r="E99" s="171"/>
      <c r="F99" s="171"/>
      <c r="G99" s="171"/>
    </row>
    <row r="100" spans="2:7" ht="15">
      <c r="B100" s="65"/>
      <c r="C100" s="171"/>
      <c r="D100" s="171"/>
      <c r="E100" s="171"/>
      <c r="F100" s="171"/>
      <c r="G100" s="171"/>
    </row>
    <row r="101" spans="2:7" ht="15">
      <c r="B101" s="70"/>
      <c r="C101" s="171"/>
      <c r="D101" s="171"/>
      <c r="E101" s="171"/>
      <c r="F101" s="171"/>
      <c r="G101" s="171"/>
    </row>
    <row r="102" spans="2:7" ht="15">
      <c r="B102" s="170"/>
      <c r="C102" s="170"/>
      <c r="D102" s="170"/>
      <c r="E102" s="170"/>
      <c r="F102" s="170"/>
      <c r="G102" s="170"/>
    </row>
    <row r="103" spans="2:7" ht="15">
      <c r="B103" s="170"/>
      <c r="C103" s="170"/>
      <c r="D103" s="170"/>
      <c r="E103" s="170"/>
      <c r="F103" s="170"/>
      <c r="G103" s="170"/>
    </row>
    <row r="104" spans="2:7" ht="16.5">
      <c r="B104" s="123"/>
      <c r="C104" s="55"/>
      <c r="D104" s="140"/>
      <c r="E104" s="54"/>
      <c r="F104" s="51"/>
      <c r="G104" s="51"/>
    </row>
    <row r="105" spans="2:7" ht="16.5">
      <c r="B105" s="86"/>
    </row>
    <row r="106" spans="2:7" ht="16.5">
      <c r="B106" s="86"/>
    </row>
    <row r="107" spans="2:7" ht="16.5">
      <c r="B107" s="87"/>
    </row>
    <row r="108" spans="2:7" ht="16.5">
      <c r="B108" s="86"/>
    </row>
    <row r="109" spans="2:7" ht="16.5">
      <c r="B109" s="86"/>
    </row>
    <row r="110" spans="2:7" ht="16.5">
      <c r="B110" s="86"/>
    </row>
    <row r="111" spans="2:7" ht="16.5">
      <c r="B111" s="88"/>
    </row>
    <row r="112" spans="2:7" ht="16.5">
      <c r="B112" s="88"/>
      <c r="C112" s="82"/>
      <c r="D112" s="83"/>
      <c r="E112" s="84"/>
      <c r="F112" s="57"/>
      <c r="G112" s="57"/>
    </row>
    <row r="113" spans="2:7">
      <c r="B113" s="85"/>
      <c r="C113" s="82"/>
      <c r="D113" s="83"/>
      <c r="E113" s="84"/>
      <c r="F113" s="57"/>
      <c r="G113" s="57"/>
    </row>
    <row r="114" spans="2:7">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sheetData>
  <mergeCells count="2">
    <mergeCell ref="C2:H2"/>
    <mergeCell ref="B3:N3"/>
  </mergeCells>
  <pageMargins left="0.70866141732283472" right="0.70866141732283472" top="0.74803149606299213" bottom="0.74803149606299213" header="0.31496062992125984"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64"/>
      <c r="C1" s="264"/>
      <c r="D1" s="264"/>
      <c r="E1" s="264"/>
      <c r="F1" s="264"/>
      <c r="G1" s="264"/>
      <c r="H1" s="264"/>
      <c r="I1" s="264"/>
      <c r="J1" s="264"/>
      <c r="K1" s="264"/>
    </row>
    <row r="2" spans="2:11">
      <c r="B2" s="15"/>
      <c r="C2" s="15"/>
      <c r="D2" s="15"/>
      <c r="E2" s="15"/>
      <c r="F2" s="15"/>
      <c r="G2" s="15"/>
      <c r="H2" s="75"/>
      <c r="I2" s="15"/>
      <c r="J2" s="15"/>
      <c r="K2" s="15"/>
    </row>
    <row r="3" spans="2:11" ht="15" customHeight="1">
      <c r="G3" s="265" t="s">
        <v>44</v>
      </c>
      <c r="H3" s="265"/>
      <c r="I3" s="265" t="s">
        <v>45</v>
      </c>
      <c r="J3" s="265"/>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61"/>
      <c r="C121" s="261"/>
      <c r="D121" s="261"/>
      <c r="E121" s="261"/>
      <c r="F121" s="261"/>
      <c r="G121" s="261"/>
      <c r="H121" s="261"/>
      <c r="I121" s="261"/>
      <c r="J121" s="261"/>
      <c r="K121" s="261"/>
      <c r="L121" s="72"/>
      <c r="M121" s="72"/>
      <c r="N121" s="72"/>
      <c r="O121" s="72"/>
      <c r="P121" s="72"/>
      <c r="Q121" s="72"/>
      <c r="R121" s="72"/>
      <c r="S121" s="72"/>
      <c r="T121" s="72"/>
      <c r="U121" s="72"/>
      <c r="V121" s="72"/>
      <c r="W121" s="72"/>
      <c r="X121" s="72"/>
      <c r="Y121" s="72"/>
      <c r="Z121" s="72"/>
    </row>
    <row r="122" spans="2:26" s="73" customFormat="1" ht="15">
      <c r="B122" s="261"/>
      <c r="C122" s="261"/>
      <c r="D122" s="261"/>
      <c r="E122" s="261"/>
      <c r="F122" s="261"/>
      <c r="G122" s="261"/>
      <c r="H122" s="261"/>
      <c r="I122" s="261"/>
      <c r="J122" s="261"/>
      <c r="K122" s="261"/>
      <c r="L122" s="72"/>
      <c r="M122" s="72"/>
      <c r="N122" s="72"/>
      <c r="O122" s="72"/>
      <c r="P122" s="72"/>
      <c r="Q122" s="72"/>
      <c r="R122" s="72"/>
      <c r="S122" s="72"/>
      <c r="T122" s="72"/>
      <c r="U122" s="72"/>
      <c r="V122" s="72"/>
      <c r="W122" s="72"/>
      <c r="X122" s="72"/>
      <c r="Y122" s="72"/>
      <c r="Z122" s="72"/>
    </row>
    <row r="123" spans="2:26" s="73" customFormat="1">
      <c r="B123" s="65"/>
      <c r="C123" s="262"/>
      <c r="D123" s="262"/>
      <c r="E123" s="262"/>
      <c r="F123" s="262"/>
      <c r="G123" s="262"/>
      <c r="H123" s="262"/>
      <c r="I123" s="262"/>
      <c r="J123" s="262"/>
      <c r="K123" s="262"/>
      <c r="L123" s="51"/>
      <c r="M123" s="55"/>
      <c r="N123" s="55"/>
      <c r="O123" s="72"/>
      <c r="P123" s="72"/>
      <c r="Q123" s="72"/>
      <c r="R123" s="72"/>
      <c r="S123" s="72"/>
      <c r="T123" s="72"/>
      <c r="U123" s="72"/>
      <c r="V123" s="72"/>
      <c r="W123" s="72"/>
      <c r="X123" s="72"/>
      <c r="Y123" s="72"/>
      <c r="Z123" s="72"/>
    </row>
    <row r="124" spans="2:26" s="73" customFormat="1" ht="15">
      <c r="B124" s="65"/>
      <c r="C124" s="262"/>
      <c r="D124" s="262"/>
      <c r="E124" s="262"/>
      <c r="F124" s="262"/>
      <c r="G124" s="262"/>
      <c r="H124" s="262"/>
      <c r="I124" s="262"/>
      <c r="J124" s="262"/>
      <c r="K124" s="262"/>
      <c r="L124" s="72"/>
      <c r="M124" s="72"/>
      <c r="N124" s="72"/>
      <c r="O124" s="72"/>
      <c r="P124" s="72"/>
      <c r="Q124" s="72"/>
      <c r="R124" s="72"/>
      <c r="S124" s="72"/>
      <c r="T124" s="72"/>
      <c r="U124" s="72"/>
      <c r="V124" s="72"/>
      <c r="W124" s="72"/>
      <c r="X124" s="72"/>
      <c r="Y124" s="72"/>
      <c r="Z124" s="72"/>
    </row>
    <row r="125" spans="2:26" s="73" customFormat="1" ht="15">
      <c r="B125" s="65"/>
      <c r="C125" s="262"/>
      <c r="D125" s="262"/>
      <c r="E125" s="262"/>
      <c r="F125" s="262"/>
      <c r="G125" s="262"/>
      <c r="H125" s="262"/>
      <c r="I125" s="262"/>
      <c r="J125" s="262"/>
      <c r="K125" s="262"/>
      <c r="L125" s="72"/>
      <c r="M125" s="72"/>
      <c r="N125" s="72"/>
      <c r="O125" s="72"/>
      <c r="P125" s="72"/>
      <c r="Q125" s="72"/>
      <c r="R125" s="72"/>
      <c r="S125" s="72"/>
      <c r="T125" s="72"/>
      <c r="U125" s="72"/>
      <c r="V125" s="72"/>
      <c r="W125" s="72"/>
      <c r="X125" s="72"/>
      <c r="Y125" s="72"/>
      <c r="Z125" s="72"/>
    </row>
    <row r="126" spans="2:26" s="73" customFormat="1" ht="15">
      <c r="B126" s="70"/>
      <c r="C126" s="262"/>
      <c r="D126" s="262"/>
      <c r="E126" s="262"/>
      <c r="F126" s="262"/>
      <c r="G126" s="262"/>
      <c r="H126" s="262"/>
      <c r="I126" s="262"/>
      <c r="J126" s="262"/>
      <c r="K126" s="262"/>
    </row>
    <row r="127" spans="2:26" s="73" customFormat="1" ht="15">
      <c r="B127" s="261"/>
      <c r="C127" s="261"/>
      <c r="D127" s="261"/>
      <c r="E127" s="261"/>
      <c r="F127" s="261"/>
      <c r="G127" s="261"/>
      <c r="H127" s="261"/>
      <c r="I127" s="261"/>
      <c r="J127" s="261"/>
      <c r="K127" s="261"/>
    </row>
    <row r="128" spans="2:26" s="73" customFormat="1" ht="15">
      <c r="B128" s="261"/>
      <c r="C128" s="261"/>
      <c r="D128" s="261"/>
      <c r="E128" s="261"/>
      <c r="F128" s="261"/>
      <c r="G128" s="261"/>
      <c r="H128" s="261"/>
      <c r="I128" s="261"/>
      <c r="J128" s="261"/>
      <c r="K128" s="261"/>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Septiembre</vt:lpstr>
      <vt:lpstr>Mensualización</vt:lpstr>
      <vt:lpstr>SALIDA PRENSA ENERO</vt:lpstr>
      <vt:lpstr>AIF!Área_de_impresión</vt:lpstr>
      <vt:lpstr>Mensualización!Área_de_impresión</vt:lpstr>
      <vt:lpstr>Septiembre!Área_de_impresión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2023-10-30T20:07:36Z</cp:lastPrinted>
  <dcterms:created xsi:type="dcterms:W3CDTF">2017-02-01T16:55:20Z</dcterms:created>
  <dcterms:modified xsi:type="dcterms:W3CDTF">2023-10-30T20:09:36Z</dcterms:modified>
</cp:coreProperties>
</file>