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11 Caja Noviembre 23\Publicacion\"/>
    </mc:Choice>
  </mc:AlternateContent>
  <bookViews>
    <workbookView xWindow="0" yWindow="0" windowWidth="17490" windowHeight="11910" firstSheet="1" activeTab="1"/>
  </bookViews>
  <sheets>
    <sheet name="VarMensual" sheetId="15" state="hidden" r:id="rId1"/>
    <sheet name="AIF" sheetId="22" r:id="rId2"/>
    <sheet name="Nov" sheetId="24" r:id="rId3"/>
    <sheet name="Mensualización" sheetId="25" r:id="rId4"/>
    <sheet name="SALIDA PRENSA ENERO" sheetId="16" state="hidden" r:id="rId5"/>
  </sheets>
  <definedNames>
    <definedName name="_xlnm.Print_Area" localSheetId="1">AIF!#REF!</definedName>
    <definedName name="_xlnm.Print_Area" localSheetId="3">Mensualización!$A$1:$Q$81</definedName>
    <definedName name="_xlnm.Print_Area" localSheetId="2">Nov!$A$1:$O$81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<sst xmlns="http://schemas.openxmlformats.org/spreadsheetml/2006/main" count="484" uniqueCount="239">
  <si>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</si>
  <si>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</si>
  <si>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</si>
  <si>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</si>
  <si>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</si>
  <si>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</si>
  <si>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</si>
  <si>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</si>
  <si>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</si>
  <si>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</si>
  <si>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</si>
  <si>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</si>
  <si>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</si>
  <si>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</si>
  <si>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</si>
  <si>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</si>
  <si>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</si>
  <si>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</si>
  <si>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</si>
  <si>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</si>
  <si>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</si>
  <si>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</si>
  <si>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</si>
  <si>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</si>
  <si>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</si>
  <si>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</si>
  <si>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</si>
  <si>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</si>
  <si>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</si>
  <si>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</si>
  <si>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</si>
  <si>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</si>
  <si>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</si>
  <si>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</si>
  <si>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</si>
  <si>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</si>
  <si>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</si>
  <si>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</si>
  <si>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</si>
  <si>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</si>
  <si>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</si>
  <si>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</si>
  <si>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</si>
  <si>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</si>
  <si>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</si>
  <si>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</si>
  <si>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</si>
  <si>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</si>
  <si>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</si>
  <si>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</si>
  <si>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</si>
  <si>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</si>
  <si>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</si>
  <si>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</si>
  <si>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</si>
  <si>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</si>
  <si>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</si>
  <si>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</si>
  <si>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</si>
  <si>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</si>
  <si>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</si>
  <si>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</si>
  <si>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</si>
  <si>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</si>
  <si>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</si>
  <si>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</si>
  <si>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</si>
  <si>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</si>
  <si>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</si>
  <si>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</si>
  <si>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</si>
  <si>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</si>
  <si>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</si>
  <si>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</si>
  <si>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</si>
  <si>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</si>
  <si>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</si>
  <si>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</si>
  <si>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</si>
  <si>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</si>
  <si>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</si>
  <si>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</si>
  <si>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</si>
  <si>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</si>
  <si>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</si>
  <si>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</si>
  <si>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</si>
  <si>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</si>
  <si>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</si>
  <si>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</si>
  <si>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</si>
  <si>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</si>
  <si>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</si>
  <si>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</si>
  <si>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</si>
  <si>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</si>
  <si>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</si>
  <si>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</si>
  <si>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</si>
  <si>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</si>
  <si>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</si>
  <si>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</si>
  <si>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</si>
  <si>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</si>
  <si>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</si>
  <si>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</si>
  <si>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</si>
  <si>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</si>
  <si>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</si>
  <si>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</si>
  <si>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</si>
  <si>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</si>
  <si>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</si>
  <si>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</si>
  <si>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</si>
  <si>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</si>
  <si>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</si>
  <si>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</si>
  <si>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</si>
  <si>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</si>
  <si>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</si>
  <si>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</si>
  <si>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</si>
  <si>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</si>
  <si>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</si>
  <si>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</si>
  <si>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</si>
  <si>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</si>
  <si>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</si>
  <si>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</si>
  <si>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</si>
  <si>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</si>
  <si>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</si>
  <si>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</si>
  <si>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</si>
  <si>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</si>
  <si>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</si>
  <si>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</si>
  <si>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</si>
  <si>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</si>
  <si>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</si>
  <si>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</si>
  <si>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</si>
  <si>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</si>
  <si>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</si>
  <si>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</si>
  <si>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</si>
  <si>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</si>
  <si>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</si>
  <si>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</si>
  <si>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</si>
  <si>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</si>
  <si>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</si>
  <si>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</si>
  <si>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</si>
  <si>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</si>
  <si>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</si>
  <si>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</si>
  <si>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</si>
  <si>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</si>
  <si>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</si>
  <si>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</si>
  <si>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</si>
  <si>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</si>
  <si>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</si>
  <si>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</si>
  <si>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</si>
  <si>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</si>
  <si>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</si>
  <si>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</si>
  <si>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</si>
  <si>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</si>
  <si>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</si>
  <si>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</si>
  <si>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</si>
  <si>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</si>
  <si>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</si>
  <si>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</si>
  <si>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</si>
  <si>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</si>
  <si>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</si>
  <si>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</si>
  <si>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</si>
  <si>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</si>
  <si>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</si>
  <si>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</si>
  <si>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</si>
  <si>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</si>
  <si>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</si>
  <si>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</si>
  <si>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</si>
  <si>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</si>
  <si>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</si>
  <si>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</si>
  <si>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</si>
  <si>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</si>
  <si>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</si>
  <si>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</si>
  <si>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</si>
  <si>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</si>
  <si>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</si>
  <si>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</si>
  <si>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</si>
  <si>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</si>
  <si>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</si>
  <si>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</si>
  <si>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</si>
  <si>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</si>
  <si>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 xml:space="preserve">Otros Gastos Corrientes     </t>
  </si>
  <si>
    <t>Base caja - En millones de pesos</t>
  </si>
  <si>
    <t>Base Caja - En millones de pesos</t>
  </si>
  <si>
    <t xml:space="preserve">     - RENTAS DE LA PROPIEDAD NETAS (1)</t>
  </si>
  <si>
    <t xml:space="preserve">       . Intereses Netos (2)</t>
  </si>
  <si>
    <t>SUPERAVIT PRIMARIO (XI-XII)</t>
  </si>
  <si>
    <t>RESULTADO FINANCIERO (XI-XIII)</t>
  </si>
  <si>
    <t>SECTOR PUBLICO BASE CAJA - NOVIEMBRE 2023</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</si>
  <si>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</si>
  <si>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$10.244,7 M. </t>
  </si>
  <si>
    <t>- las generadas por activos del Sector Público no Financiero en posesión de organismos del Sector Público no Financiero excluyendo el FGS por $6,4 M.</t>
  </si>
  <si>
    <r>
      <rPr>
        <b/>
        <sz val="10"/>
        <color indexed="8"/>
        <rFont val="Arial"/>
        <family val="2"/>
      </rPr>
      <t>(2)</t>
    </r>
    <r>
      <rPr>
        <sz val="10"/>
        <color indexed="8"/>
        <rFont val="Arial"/>
        <family val="2"/>
      </rPr>
      <t xml:space="preserve"> Excluye intereses pagados Intra-Sector Público Nacional por $10.251,1 M.</t>
    </r>
  </si>
  <si>
    <t xml:space="preserve">Resto tributarios    </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</si>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</sst>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_-* #,##0.00\ _P_t_s_-;\-* #,##0.00\ _P_t_s_-;_-* &quot;-&quot;??\ _P_t_s_-;_-@_-"/>
  </numFmts>
  <fonts count="81">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10"/>
      <color theme="1"/>
      <name val="Arial"/>
      <family val="2"/>
    </font>
    <font>
      <b/>
      <sz val="10"/>
      <color theme="1"/>
      <name val="Arial"/>
      <family val="2"/>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5" fontId="15" fillId="0" borderId="0" applyFont="0" applyFill="0" applyBorder="0" applyAlignment="0" applyProtection="0"/>
    <xf numFmtId="0" fontId="14" fillId="0" borderId="0"/>
  </cellStyleXfs>
  <cellXfs count="294">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0" fontId="25" fillId="2" borderId="0" xfId="0" applyFont="1" applyFill="1"/>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170"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0" fontId="0" fillId="2" borderId="0" xfId="45" applyNumberFormat="1" applyFont="1" applyFill="1"/>
    <xf numFmtId="172" fontId="23" fillId="2" borderId="0" xfId="45" applyNumberFormat="1" applyFont="1" applyFill="1" applyAlignment="1">
      <alignment horizontal="center" vertical="center"/>
    </xf>
    <xf numFmtId="170" fontId="0" fillId="2" borderId="0" xfId="0" applyNumberFormat="1" applyFill="1"/>
    <xf numFmtId="0" fontId="20" fillId="2" borderId="0" xfId="0" applyFont="1" applyFill="1" applyAlignment="1">
      <alignment horizontal="right" vertical="center"/>
    </xf>
    <xf numFmtId="0" fontId="15" fillId="0" borderId="0" xfId="48" applyFont="1" applyFill="1"/>
    <xf numFmtId="0" fontId="15" fillId="0" borderId="0" xfId="48" applyFont="1" applyFill="1" applyBorder="1"/>
    <xf numFmtId="173" fontId="33" fillId="2" borderId="0" xfId="0" applyNumberFormat="1" applyFont="1" applyFill="1" applyAlignment="1">
      <alignment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3" fontId="21" fillId="4" borderId="0" xfId="45" applyNumberFormat="1" applyFont="1" applyFill="1" applyAlignment="1">
      <alignment horizontal="center" vertical="center"/>
    </xf>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6" fillId="0" borderId="12" xfId="0" applyNumberFormat="1" applyFont="1" applyFill="1" applyBorder="1" applyAlignment="1" applyProtection="1">
      <alignment horizontal="center" vertical="center"/>
    </xf>
    <xf numFmtId="165" fontId="75"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6" fillId="0" borderId="16" xfId="0" applyNumberFormat="1" applyFont="1" applyFill="1" applyBorder="1" applyAlignment="1" applyProtection="1">
      <alignment horizontal="center" vertical="center"/>
    </xf>
    <xf numFmtId="165" fontId="76" fillId="0" borderId="0" xfId="0" applyNumberFormat="1" applyFont="1" applyFill="1" applyAlignment="1" applyProtection="1">
      <alignment horizontal="center" vertical="center"/>
    </xf>
    <xf numFmtId="165" fontId="76"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6" fillId="0" borderId="0" xfId="0" applyNumberFormat="1" applyFont="1" applyFill="1" applyAlignment="1" applyProtection="1">
      <alignment horizontal="right" vertical="center"/>
    </xf>
    <xf numFmtId="165" fontId="76" fillId="0" borderId="0" xfId="0" applyNumberFormat="1" applyFont="1" applyFill="1" applyAlignment="1" applyProtection="1">
      <alignment vertical="center"/>
    </xf>
    <xf numFmtId="165" fontId="76"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6" fillId="0" borderId="16" xfId="0" applyNumberFormat="1" applyFont="1" applyFill="1" applyBorder="1" applyAlignment="1" applyProtection="1">
      <alignment horizontal="left" vertical="center"/>
    </xf>
    <xf numFmtId="165" fontId="76" fillId="0" borderId="19" xfId="0" applyNumberFormat="1" applyFont="1" applyFill="1" applyBorder="1" applyAlignment="1" applyProtection="1">
      <alignment horizontal="left" vertical="center"/>
    </xf>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9" fontId="76" fillId="0" borderId="0" xfId="0" applyNumberFormat="1" applyFont="1" applyFill="1"/>
    <xf numFmtId="169" fontId="76" fillId="0" borderId="0" xfId="0" applyNumberFormat="1" applyFont="1" applyFill="1" applyAlignment="1" applyProtection="1">
      <alignment horizontal="right" vertical="center"/>
    </xf>
    <xf numFmtId="169" fontId="76" fillId="0" borderId="17" xfId="0" applyNumberFormat="1" applyFont="1" applyFill="1" applyBorder="1" applyAlignment="1" applyProtection="1">
      <alignment horizontal="right" vertical="center"/>
    </xf>
    <xf numFmtId="165" fontId="76" fillId="0" borderId="0" xfId="0" applyNumberFormat="1" applyFont="1" applyFill="1" applyBorder="1" applyAlignment="1" applyProtection="1">
      <alignment horizontal="left" vertical="center"/>
    </xf>
    <xf numFmtId="169" fontId="77" fillId="0" borderId="0" xfId="0" applyNumberFormat="1" applyFont="1" applyFill="1"/>
    <xf numFmtId="169" fontId="77" fillId="0" borderId="0" xfId="0" applyNumberFormat="1" applyFont="1" applyFill="1" applyBorder="1" applyAlignment="1" applyProtection="1">
      <alignment horizontal="right" vertical="center"/>
    </xf>
    <xf numFmtId="169" fontId="15" fillId="0" borderId="0" xfId="0" applyNumberFormat="1" applyFont="1" applyFill="1"/>
    <xf numFmtId="169" fontId="77" fillId="0" borderId="12" xfId="0" applyNumberFormat="1" applyFont="1" applyFill="1" applyBorder="1" applyAlignment="1" applyProtection="1">
      <alignment horizontal="right" vertical="center"/>
    </xf>
    <xf numFmtId="169" fontId="77"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7" fillId="0" borderId="10" xfId="0" applyNumberFormat="1" applyFont="1" applyFill="1" applyBorder="1" applyAlignment="1" applyProtection="1">
      <alignment horizontal="right" vertical="center"/>
    </xf>
    <xf numFmtId="169" fontId="77"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6" fillId="0" borderId="0" xfId="0" applyNumberFormat="1" applyFont="1" applyFill="1"/>
    <xf numFmtId="167" fontId="76"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6" fillId="0" borderId="10" xfId="0" applyNumberFormat="1" applyFont="1" applyFill="1" applyBorder="1"/>
    <xf numFmtId="169" fontId="76" fillId="0" borderId="21" xfId="0" applyNumberFormat="1" applyFont="1" applyFill="1" applyBorder="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65" fontId="78" fillId="0" borderId="0" xfId="2" applyNumberFormat="1" applyFont="1" applyFill="1" applyBorder="1" applyAlignment="1">
      <alignment vertical="center"/>
    </xf>
    <xf numFmtId="3"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3" fontId="27" fillId="2" borderId="0" xfId="45" applyNumberFormat="1" applyFont="1" applyFill="1" applyAlignment="1">
      <alignment horizontal="right" vertical="center"/>
    </xf>
    <xf numFmtId="3" fontId="21" fillId="4" borderId="0" xfId="45" applyNumberFormat="1" applyFont="1" applyFill="1" applyAlignment="1">
      <alignment horizontal="right" vertical="center"/>
    </xf>
    <xf numFmtId="3" fontId="25" fillId="2" borderId="0" xfId="45" applyNumberFormat="1" applyFont="1" applyFill="1" applyAlignment="1">
      <alignment horizontal="right" vertical="center"/>
    </xf>
    <xf numFmtId="3" fontId="0" fillId="2" borderId="0" xfId="45" applyNumberFormat="1" applyFont="1" applyFill="1" applyAlignment="1">
      <alignment horizontal="right"/>
    </xf>
    <xf numFmtId="3" fontId="21" fillId="4" borderId="0" xfId="0" applyNumberFormat="1" applyFont="1" applyFill="1" applyAlignment="1">
      <alignment horizontal="right" vertical="center"/>
    </xf>
    <xf numFmtId="3" fontId="16" fillId="3" borderId="0" xfId="0" applyNumberFormat="1" applyFont="1" applyFill="1" applyAlignment="1">
      <alignment horizontal="right" vertical="center"/>
    </xf>
    <xf numFmtId="3" fontId="23"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0" fillId="2" borderId="0" xfId="0" applyNumberFormat="1" applyFill="1" applyAlignment="1">
      <alignment horizontal="right"/>
    </xf>
    <xf numFmtId="3" fontId="27" fillId="2" borderId="0" xfId="0" applyNumberFormat="1" applyFont="1" applyFill="1" applyAlignment="1">
      <alignment horizontal="right" vertical="center"/>
    </xf>
    <xf numFmtId="170" fontId="21" fillId="4" borderId="0" xfId="45" applyNumberFormat="1" applyFont="1" applyFill="1" applyAlignment="1">
      <alignment horizontal="right" vertical="center"/>
    </xf>
    <xf numFmtId="170" fontId="16" fillId="3" borderId="0" xfId="45" applyNumberFormat="1" applyFont="1" applyFill="1" applyAlignment="1">
      <alignment horizontal="right" vertical="center"/>
    </xf>
    <xf numFmtId="170" fontId="23" fillId="2" borderId="0" xfId="45" applyNumberFormat="1" applyFont="1" applyFill="1" applyAlignment="1">
      <alignment horizontal="right" vertical="center"/>
    </xf>
    <xf numFmtId="170" fontId="25" fillId="2" borderId="0" xfId="45" applyNumberFormat="1" applyFont="1" applyFill="1" applyAlignment="1">
      <alignment horizontal="right" vertical="center"/>
    </xf>
    <xf numFmtId="170" fontId="27" fillId="2" borderId="0" xfId="45" applyNumberFormat="1" applyFont="1" applyFill="1" applyAlignment="1">
      <alignment horizontal="right" vertical="center"/>
    </xf>
    <xf numFmtId="168" fontId="21" fillId="4" borderId="0" xfId="0" applyNumberFormat="1" applyFont="1" applyFill="1" applyAlignment="1">
      <alignment horizontal="right" vertical="center"/>
    </xf>
    <xf numFmtId="168" fontId="16" fillId="3" borderId="0" xfId="0" applyNumberFormat="1" applyFont="1" applyFill="1" applyAlignment="1">
      <alignment horizontal="right" vertical="center"/>
    </xf>
    <xf numFmtId="168" fontId="23" fillId="2" borderId="0" xfId="0" applyNumberFormat="1" applyFont="1" applyFill="1" applyAlignment="1">
      <alignment horizontal="right" vertical="center"/>
    </xf>
    <xf numFmtId="168" fontId="25" fillId="2" borderId="0" xfId="0" applyNumberFormat="1" applyFont="1" applyFill="1" applyAlignment="1">
      <alignment horizontal="right" vertical="center"/>
    </xf>
    <xf numFmtId="168" fontId="0" fillId="2" borderId="0" xfId="0" applyNumberFormat="1" applyFill="1" applyAlignment="1">
      <alignment horizontal="right"/>
    </xf>
    <xf numFmtId="168" fontId="27" fillId="2" borderId="0" xfId="0" applyNumberFormat="1" applyFont="1" applyFill="1" applyAlignment="1">
      <alignment horizontal="right" vertical="center"/>
    </xf>
    <xf numFmtId="168" fontId="0" fillId="2" borderId="0" xfId="0" applyNumberFormat="1" applyFont="1" applyFill="1" applyAlignment="1">
      <alignment horizontal="right"/>
    </xf>
    <xf numFmtId="49" fontId="78" fillId="0" borderId="0" xfId="2" applyNumberFormat="1" applyFont="1" applyFill="1" applyBorder="1" applyAlignment="1">
      <alignment horizontal="left" vertical="center" wrapText="1"/>
    </xf>
    <xf numFmtId="165" fontId="79" fillId="0" borderId="0" xfId="0" applyNumberFormat="1" applyFont="1" applyFill="1" applyBorder="1" applyAlignment="1">
      <alignment horizontal="left" vertical="center"/>
    </xf>
    <xf numFmtId="0" fontId="78" fillId="0" borderId="0" xfId="0" applyFont="1" applyFill="1"/>
    <xf numFmtId="0" fontId="16" fillId="2" borderId="0" xfId="0" applyFont="1" applyFill="1" applyAlignment="1">
      <alignment horizontal="centerContinuous" vertical="center"/>
    </xf>
    <xf numFmtId="0" fontId="18" fillId="2" borderId="0" xfId="0" applyFont="1" applyFill="1" applyAlignment="1">
      <alignment horizontal="centerContinuous" vertical="center"/>
    </xf>
    <xf numFmtId="49" fontId="78" fillId="0" borderId="0" xfId="2" applyNumberFormat="1" applyFont="1" applyFill="1" applyBorder="1" applyAlignment="1">
      <alignment horizontal="left" vertical="center"/>
    </xf>
    <xf numFmtId="165" fontId="80"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165" fontId="15" fillId="0" borderId="0" xfId="2" applyNumberFormat="1" applyFont="1" applyFill="1" applyBorder="1" applyAlignment="1">
      <alignment vertical="center"/>
    </xf>
    <xf numFmtId="174" fontId="54" fillId="0" borderId="0" xfId="0" applyNumberFormat="1" applyFont="1" applyFill="1" applyAlignment="1" applyProtection="1">
      <alignment horizontal="right" vertical="center"/>
    </xf>
    <xf numFmtId="174" fontId="54" fillId="0" borderId="0" xfId="0" applyNumberFormat="1" applyFont="1" applyFill="1" applyBorder="1" applyAlignment="1" applyProtection="1">
      <alignment horizontal="right" vertical="center"/>
    </xf>
    <xf numFmtId="165" fontId="78" fillId="36" borderId="0" xfId="2" applyNumberFormat="1" applyFont="1" applyFill="1" applyBorder="1" applyAlignment="1">
      <alignment vertical="center"/>
    </xf>
    <xf numFmtId="0" fontId="78" fillId="0" borderId="0" xfId="0" applyFont="1"/>
    <xf numFmtId="49" fontId="59" fillId="0" borderId="0" xfId="2" applyNumberFormat="1" applyFont="1" applyFill="1" applyBorder="1" applyAlignment="1">
      <alignment horizontal="left" vertical="center" wrapText="1"/>
    </xf>
    <xf numFmtId="174" fontId="79" fillId="0" borderId="0" xfId="0" applyNumberFormat="1" applyFont="1" applyFill="1" applyAlignment="1" applyProtection="1">
      <alignment horizontal="right" vertical="center"/>
    </xf>
    <xf numFmtId="174" fontId="79" fillId="0" borderId="0" xfId="0" applyNumberFormat="1" applyFont="1" applyFill="1" applyBorder="1" applyAlignment="1" applyProtection="1">
      <alignment horizontal="right" vertical="center"/>
    </xf>
    <xf numFmtId="43" fontId="0" fillId="2" borderId="0" xfId="0" applyNumberFormat="1" applyFill="1"/>
    <xf numFmtId="4" fontId="0" fillId="0" borderId="0" xfId="0" applyNumberFormat="1"/>
    <xf numFmtId="4" fontId="32" fillId="0" borderId="0" xfId="0" applyNumberFormat="1" applyFont="1" applyAlignment="1">
      <alignment horizontal="right" vertical="center" wrapText="1"/>
    </xf>
    <xf numFmtId="173" fontId="54" fillId="0" borderId="12" xfId="0" applyNumberFormat="1" applyFont="1" applyFill="1" applyBorder="1" applyAlignment="1" applyProtection="1">
      <alignment horizontal="right" vertical="center"/>
    </xf>
    <xf numFmtId="173" fontId="54" fillId="0" borderId="14" xfId="0" applyNumberFormat="1" applyFont="1" applyFill="1" applyBorder="1" applyAlignment="1" applyProtection="1">
      <alignment horizontal="right" vertical="center"/>
    </xf>
    <xf numFmtId="0" fontId="25" fillId="0" borderId="0" xfId="0" applyFont="1" applyFill="1"/>
    <xf numFmtId="173" fontId="15" fillId="0" borderId="0" xfId="45" applyNumberFormat="1" applyFont="1" applyFill="1" applyBorder="1"/>
    <xf numFmtId="173" fontId="15" fillId="0" borderId="0" xfId="0" applyNumberFormat="1" applyFont="1" applyFill="1" applyBorder="1" applyAlignment="1" applyProtection="1">
      <alignment horizontal="right" vertical="center"/>
    </xf>
    <xf numFmtId="173" fontId="15" fillId="0" borderId="17" xfId="0" applyNumberFormat="1" applyFont="1" applyFill="1" applyBorder="1" applyAlignment="1" applyProtection="1">
      <alignment horizontal="right" vertical="center"/>
    </xf>
    <xf numFmtId="173" fontId="54" fillId="0" borderId="0" xfId="0" applyNumberFormat="1" applyFont="1" applyFill="1" applyBorder="1" applyAlignment="1" applyProtection="1">
      <alignment horizontal="right" vertical="center"/>
    </xf>
    <xf numFmtId="173" fontId="54" fillId="0" borderId="17" xfId="0" applyNumberFormat="1" applyFont="1" applyFill="1" applyBorder="1" applyAlignment="1" applyProtection="1">
      <alignment horizontal="right" vertical="center"/>
    </xf>
    <xf numFmtId="165" fontId="15" fillId="0" borderId="15" xfId="0" applyNumberFormat="1" applyFont="1" applyFill="1" applyBorder="1" applyAlignment="1">
      <alignment horizontal="right" vertical="top"/>
    </xf>
    <xf numFmtId="165" fontId="15" fillId="0" borderId="20" xfId="0" applyNumberFormat="1" applyFont="1" applyFill="1" applyBorder="1" applyAlignment="1">
      <alignment horizontal="right" vertical="top"/>
    </xf>
    <xf numFmtId="165" fontId="15" fillId="0" borderId="10" xfId="0" applyNumberFormat="1" applyFont="1" applyFill="1" applyBorder="1" applyAlignment="1" applyProtection="1">
      <alignment horizontal="left" vertical="center"/>
    </xf>
    <xf numFmtId="173" fontId="15" fillId="0" borderId="10" xfId="45" applyNumberFormat="1" applyFont="1" applyFill="1" applyBorder="1"/>
    <xf numFmtId="173" fontId="15" fillId="0" borderId="10" xfId="0" applyNumberFormat="1" applyFont="1" applyFill="1" applyBorder="1" applyAlignment="1" applyProtection="1">
      <alignment horizontal="right" vertical="center"/>
    </xf>
    <xf numFmtId="173" fontId="15" fillId="0" borderId="21" xfId="0" applyNumberFormat="1" applyFont="1" applyFill="1" applyBorder="1" applyAlignment="1" applyProtection="1">
      <alignment horizontal="right" vertical="center"/>
    </xf>
    <xf numFmtId="173" fontId="15" fillId="0" borderId="0" xfId="0" applyNumberFormat="1" applyFont="1" applyFill="1"/>
    <xf numFmtId="3" fontId="15" fillId="0" borderId="0" xfId="0" applyNumberFormat="1" applyFon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78" fillId="0" borderId="0" xfId="2" applyNumberFormat="1" applyFont="1" applyFill="1" applyBorder="1" applyAlignment="1">
      <alignment horizontal="left" vertical="center"/>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5" fillId="0" borderId="13" xfId="0"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84" t="s">
        <v>95</v>
      </c>
      <c r="C1" s="284"/>
      <c r="D1" s="284"/>
      <c r="E1" s="284"/>
      <c r="F1" s="284"/>
      <c r="G1" s="284"/>
      <c r="H1" s="284"/>
      <c r="I1" s="284"/>
      <c r="J1" s="284"/>
      <c r="K1" s="284"/>
      <c r="L1" s="284"/>
      <c r="M1" s="284"/>
      <c r="N1" s="284"/>
      <c r="O1" s="284"/>
    </row>
    <row r="2" spans="2:17" ht="16.5" customHeight="1">
      <c r="B2" s="285" t="s">
        <v>49</v>
      </c>
      <c r="C2" s="285"/>
      <c r="D2" s="285"/>
      <c r="E2" s="285"/>
      <c r="F2" s="285"/>
      <c r="G2" s="285"/>
      <c r="H2" s="285"/>
      <c r="I2" s="285"/>
      <c r="J2" s="285"/>
      <c r="K2" s="285"/>
      <c r="L2" s="285"/>
      <c r="M2" s="285"/>
      <c r="N2" s="285"/>
      <c r="O2" s="285"/>
    </row>
    <row r="3" spans="2:17" ht="3.75" customHeight="1">
      <c r="B3" s="15"/>
      <c r="C3" s="15"/>
      <c r="D3" s="15"/>
      <c r="E3" s="15"/>
      <c r="F3" s="15"/>
      <c r="G3" s="15"/>
      <c r="H3" s="75"/>
      <c r="I3" s="15"/>
      <c r="J3" s="15"/>
      <c r="K3" s="15"/>
      <c r="L3" s="15"/>
      <c r="M3" s="93"/>
      <c r="N3" s="15"/>
      <c r="O3" s="15"/>
    </row>
    <row r="4" spans="2:17">
      <c r="G4" s="286" t="s">
        <v>44</v>
      </c>
      <c r="H4" s="286"/>
      <c r="I4" s="286" t="s">
        <v>45</v>
      </c>
      <c r="J4" s="286"/>
      <c r="K4" s="15"/>
      <c r="L4" s="287" t="s">
        <v>46</v>
      </c>
      <c r="M4" s="287"/>
      <c r="N4" s="286" t="s">
        <v>45</v>
      </c>
      <c r="O4" s="286"/>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82" t="s">
        <v>105</v>
      </c>
      <c r="C126" s="282"/>
      <c r="D126" s="282"/>
      <c r="E126" s="282"/>
      <c r="F126" s="282"/>
      <c r="G126" s="282"/>
      <c r="H126" s="282"/>
      <c r="I126" s="282"/>
      <c r="J126" s="282"/>
      <c r="K126" s="282"/>
      <c r="L126" s="282"/>
      <c r="M126" s="282"/>
      <c r="N126" s="282"/>
      <c r="O126" s="282"/>
      <c r="R126" s="72"/>
      <c r="S126" s="72"/>
      <c r="T126" s="72"/>
      <c r="U126" s="72"/>
      <c r="V126" s="72"/>
      <c r="W126" s="72"/>
      <c r="X126" s="72"/>
      <c r="Y126" s="72"/>
      <c r="Z126" s="72"/>
      <c r="AA126" s="72"/>
      <c r="AB126" s="72"/>
      <c r="AC126" s="72"/>
      <c r="AD126" s="72"/>
      <c r="AE126" s="72"/>
      <c r="AF126" s="72"/>
    </row>
    <row r="127" spans="2:32" s="73" customFormat="1" ht="24" customHeight="1">
      <c r="B127" s="282"/>
      <c r="C127" s="282"/>
      <c r="D127" s="282"/>
      <c r="E127" s="282"/>
      <c r="F127" s="282"/>
      <c r="G127" s="282"/>
      <c r="H127" s="282"/>
      <c r="I127" s="282"/>
      <c r="J127" s="282"/>
      <c r="K127" s="282"/>
      <c r="L127" s="282"/>
      <c r="M127" s="282"/>
      <c r="N127" s="282"/>
      <c r="O127" s="282"/>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83" t="s">
        <v>64</v>
      </c>
      <c r="D128" s="283"/>
      <c r="E128" s="283"/>
      <c r="F128" s="283"/>
      <c r="G128" s="283"/>
      <c r="H128" s="283"/>
      <c r="I128" s="283"/>
      <c r="J128" s="283"/>
      <c r="K128" s="283"/>
      <c r="L128" s="283"/>
      <c r="M128" s="283"/>
      <c r="N128" s="283"/>
      <c r="O128" s="283"/>
      <c r="Q128" s="96"/>
      <c r="R128" s="51"/>
      <c r="S128" s="55"/>
      <c r="T128" s="55"/>
      <c r="U128" s="72"/>
      <c r="V128" s="72"/>
      <c r="W128" s="72"/>
      <c r="X128" s="72"/>
      <c r="Y128" s="72"/>
      <c r="Z128" s="72"/>
      <c r="AA128" s="72"/>
      <c r="AB128" s="72"/>
      <c r="AC128" s="72"/>
      <c r="AD128" s="72"/>
      <c r="AE128" s="72"/>
      <c r="AF128" s="72"/>
    </row>
    <row r="129" spans="1:32" s="73" customFormat="1" ht="15">
      <c r="B129" s="65"/>
      <c r="C129" s="283"/>
      <c r="D129" s="283"/>
      <c r="E129" s="283"/>
      <c r="F129" s="283"/>
      <c r="G129" s="283"/>
      <c r="H129" s="283"/>
      <c r="I129" s="283"/>
      <c r="J129" s="283"/>
      <c r="K129" s="283"/>
      <c r="L129" s="283"/>
      <c r="M129" s="283"/>
      <c r="N129" s="283"/>
      <c r="O129" s="283"/>
      <c r="R129" s="72"/>
      <c r="S129" s="72"/>
      <c r="T129" s="72"/>
      <c r="U129" s="72"/>
      <c r="V129" s="72"/>
      <c r="W129" s="72"/>
      <c r="X129" s="72"/>
      <c r="Y129" s="72"/>
      <c r="Z129" s="72"/>
      <c r="AA129" s="72"/>
      <c r="AB129" s="72"/>
      <c r="AC129" s="72"/>
      <c r="AD129" s="72"/>
      <c r="AE129" s="72"/>
      <c r="AF129" s="72"/>
    </row>
    <row r="130" spans="1:32" s="73" customFormat="1" ht="15" customHeight="1">
      <c r="B130" s="65"/>
      <c r="C130" s="283" t="s">
        <v>65</v>
      </c>
      <c r="D130" s="283"/>
      <c r="E130" s="283"/>
      <c r="F130" s="283"/>
      <c r="G130" s="283"/>
      <c r="H130" s="283"/>
      <c r="I130" s="283"/>
      <c r="J130" s="283"/>
      <c r="K130" s="283"/>
      <c r="L130" s="283"/>
      <c r="M130" s="283"/>
      <c r="N130" s="283"/>
      <c r="O130" s="283"/>
      <c r="R130" s="72"/>
      <c r="S130" s="72"/>
      <c r="T130" s="72"/>
      <c r="U130" s="72"/>
      <c r="V130" s="72"/>
      <c r="W130" s="72"/>
      <c r="X130" s="72"/>
      <c r="Y130" s="72"/>
      <c r="Z130" s="72"/>
      <c r="AA130" s="72"/>
      <c r="AB130" s="72"/>
      <c r="AC130" s="72"/>
      <c r="AD130" s="72"/>
      <c r="AE130" s="72"/>
      <c r="AF130" s="72"/>
    </row>
    <row r="131" spans="1:32" s="73" customFormat="1" ht="21.75" customHeight="1">
      <c r="B131" s="70"/>
      <c r="C131" s="283"/>
      <c r="D131" s="283"/>
      <c r="E131" s="283"/>
      <c r="F131" s="283"/>
      <c r="G131" s="283"/>
      <c r="H131" s="283"/>
      <c r="I131" s="283"/>
      <c r="J131" s="283"/>
      <c r="K131" s="283"/>
      <c r="L131" s="283"/>
      <c r="M131" s="283"/>
      <c r="N131" s="283"/>
      <c r="O131" s="283"/>
    </row>
    <row r="132" spans="1:32" s="73" customFormat="1" ht="25.5" customHeight="1">
      <c r="B132" s="282" t="s">
        <v>106</v>
      </c>
      <c r="C132" s="282"/>
      <c r="D132" s="282"/>
      <c r="E132" s="282"/>
      <c r="F132" s="282"/>
      <c r="G132" s="282"/>
      <c r="H132" s="282"/>
      <c r="I132" s="282"/>
      <c r="J132" s="282"/>
      <c r="K132" s="282"/>
      <c r="L132" s="282"/>
      <c r="M132" s="282"/>
      <c r="N132" s="282"/>
      <c r="O132" s="282"/>
    </row>
    <row r="133" spans="1:32" s="73" customFormat="1" ht="25.5" customHeight="1">
      <c r="B133" s="282"/>
      <c r="C133" s="282"/>
      <c r="D133" s="282"/>
      <c r="E133" s="282"/>
      <c r="F133" s="282"/>
      <c r="G133" s="282"/>
      <c r="H133" s="282"/>
      <c r="I133" s="282"/>
      <c r="J133" s="282"/>
      <c r="K133" s="282"/>
      <c r="L133" s="282"/>
      <c r="M133" s="282"/>
      <c r="N133" s="282"/>
      <c r="O133" s="282"/>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4"/>
  <sheetViews>
    <sheetView showGridLines="0" tabSelected="1" view="pageBreakPreview" topLeftCell="A58" zoomScale="90" zoomScaleNormal="96" zoomScaleSheetLayoutView="90" workbookViewId="0">
      <selection activeCell="P87" sqref="P87"/>
    </sheetView>
  </sheetViews>
  <sheetFormatPr baseColWidth="10" defaultRowHeight="12.75"/>
  <cols>
    <col min="1" max="1" width="5.7109375" style="174" customWidth="1"/>
    <col min="2" max="2" width="51" style="174" bestFit="1" customWidth="1"/>
    <col min="3" max="3" width="12.28515625" style="174" customWidth="1"/>
    <col min="4" max="4" width="11" style="174" bestFit="1" customWidth="1"/>
    <col min="5" max="5" width="11.5703125" style="174" bestFit="1" customWidth="1"/>
    <col min="6" max="6" width="12.140625" style="174" bestFit="1" customWidth="1"/>
    <col min="7" max="7" width="10.85546875" style="174" customWidth="1"/>
    <col min="8" max="8" width="12.140625" style="174" bestFit="1" customWidth="1"/>
    <col min="9" max="9" width="12.42578125" style="174" customWidth="1"/>
    <col min="10" max="10" width="12.140625" style="174" bestFit="1" customWidth="1"/>
    <col min="11" max="208" width="11.42578125" style="160"/>
    <col min="209" max="209" width="5.7109375" style="160" customWidth="1"/>
    <col min="210" max="210" width="51" style="160" bestFit="1" customWidth="1"/>
    <col min="211" max="211" width="12.28515625" style="160" customWidth="1"/>
    <col min="212" max="213" width="10.42578125" style="160" customWidth="1"/>
    <col min="214" max="214" width="11.28515625" style="160" bestFit="1" customWidth="1"/>
    <col min="215" max="215" width="10.85546875" style="160" customWidth="1"/>
    <col min="216" max="216" width="12.140625" style="160" bestFit="1" customWidth="1"/>
    <col min="217" max="217" width="12.42578125" style="160" customWidth="1"/>
    <col min="218" max="218" width="12.140625" style="160" bestFit="1" customWidth="1"/>
    <col min="219" max="219" width="11.42578125" style="160" customWidth="1"/>
    <col min="220" max="220" width="15.28515625" style="160" bestFit="1" customWidth="1"/>
    <col min="221" max="225" width="11.42578125" style="160"/>
    <col min="226" max="226" width="14.7109375" style="160" bestFit="1" customWidth="1"/>
    <col min="227" max="464" width="11.42578125" style="160"/>
    <col min="465" max="465" width="5.7109375" style="160" customWidth="1"/>
    <col min="466" max="466" width="51" style="160" bestFit="1" customWidth="1"/>
    <col min="467" max="467" width="12.28515625" style="160" customWidth="1"/>
    <col min="468" max="469" width="10.42578125" style="160" customWidth="1"/>
    <col min="470" max="470" width="11.28515625" style="160" bestFit="1" customWidth="1"/>
    <col min="471" max="471" width="10.85546875" style="160" customWidth="1"/>
    <col min="472" max="472" width="12.140625" style="160" bestFit="1" customWidth="1"/>
    <col min="473" max="473" width="12.42578125" style="160" customWidth="1"/>
    <col min="474" max="474" width="12.140625" style="160" bestFit="1" customWidth="1"/>
    <col min="475" max="475" width="11.42578125" style="160" customWidth="1"/>
    <col min="476" max="476" width="15.28515625" style="160" bestFit="1" customWidth="1"/>
    <col min="477" max="481" width="11.42578125" style="160"/>
    <col min="482" max="482" width="14.7109375" style="160" bestFit="1" customWidth="1"/>
    <col min="483" max="720" width="11.42578125" style="160"/>
    <col min="721" max="721" width="5.7109375" style="160" customWidth="1"/>
    <col min="722" max="722" width="51" style="160" bestFit="1" customWidth="1"/>
    <col min="723" max="723" width="12.28515625" style="160" customWidth="1"/>
    <col min="724" max="725" width="10.42578125" style="160" customWidth="1"/>
    <col min="726" max="726" width="11.28515625" style="160" bestFit="1" customWidth="1"/>
    <col min="727" max="727" width="10.85546875" style="160" customWidth="1"/>
    <col min="728" max="728" width="12.140625" style="160" bestFit="1" customWidth="1"/>
    <col min="729" max="729" width="12.42578125" style="160" customWidth="1"/>
    <col min="730" max="730" width="12.140625" style="160" bestFit="1" customWidth="1"/>
    <col min="731" max="731" width="11.42578125" style="160" customWidth="1"/>
    <col min="732" max="732" width="15.28515625" style="160" bestFit="1" customWidth="1"/>
    <col min="733" max="737" width="11.42578125" style="160"/>
    <col min="738" max="738" width="14.7109375" style="160" bestFit="1" customWidth="1"/>
    <col min="739" max="976" width="11.42578125" style="160"/>
    <col min="977" max="977" width="5.7109375" style="160" customWidth="1"/>
    <col min="978" max="978" width="51" style="160" bestFit="1" customWidth="1"/>
    <col min="979" max="979" width="12.28515625" style="160" customWidth="1"/>
    <col min="980" max="981" width="10.42578125" style="160" customWidth="1"/>
    <col min="982" max="982" width="11.28515625" style="160" bestFit="1" customWidth="1"/>
    <col min="983" max="983" width="10.85546875" style="160" customWidth="1"/>
    <col min="984" max="984" width="12.140625" style="160" bestFit="1" customWidth="1"/>
    <col min="985" max="985" width="12.42578125" style="160" customWidth="1"/>
    <col min="986" max="986" width="12.140625" style="160" bestFit="1" customWidth="1"/>
    <col min="987" max="987" width="11.42578125" style="160" customWidth="1"/>
    <col min="988" max="988" width="15.28515625" style="160" bestFit="1" customWidth="1"/>
    <col min="989" max="993" width="11.42578125" style="160"/>
    <col min="994" max="994" width="14.7109375" style="160" bestFit="1" customWidth="1"/>
    <col min="995" max="1232" width="11.42578125" style="160"/>
    <col min="1233" max="1233" width="5.7109375" style="160" customWidth="1"/>
    <col min="1234" max="1234" width="51" style="160" bestFit="1" customWidth="1"/>
    <col min="1235" max="1235" width="12.28515625" style="160" customWidth="1"/>
    <col min="1236" max="1237" width="10.42578125" style="160" customWidth="1"/>
    <col min="1238" max="1238" width="11.28515625" style="160" bestFit="1" customWidth="1"/>
    <col min="1239" max="1239" width="10.85546875" style="160" customWidth="1"/>
    <col min="1240" max="1240" width="12.140625" style="160" bestFit="1" customWidth="1"/>
    <col min="1241" max="1241" width="12.42578125" style="160" customWidth="1"/>
    <col min="1242" max="1242" width="12.140625" style="160" bestFit="1" customWidth="1"/>
    <col min="1243" max="1243" width="11.42578125" style="160" customWidth="1"/>
    <col min="1244" max="1244" width="15.28515625" style="160" bestFit="1" customWidth="1"/>
    <col min="1245" max="1249" width="11.42578125" style="160"/>
    <col min="1250" max="1250" width="14.7109375" style="160" bestFit="1" customWidth="1"/>
    <col min="1251" max="1488" width="11.42578125" style="160"/>
    <col min="1489" max="1489" width="5.7109375" style="160" customWidth="1"/>
    <col min="1490" max="1490" width="51" style="160" bestFit="1" customWidth="1"/>
    <col min="1491" max="1491" width="12.28515625" style="160" customWidth="1"/>
    <col min="1492" max="1493" width="10.42578125" style="160" customWidth="1"/>
    <col min="1494" max="1494" width="11.28515625" style="160" bestFit="1" customWidth="1"/>
    <col min="1495" max="1495" width="10.85546875" style="160" customWidth="1"/>
    <col min="1496" max="1496" width="12.140625" style="160" bestFit="1" customWidth="1"/>
    <col min="1497" max="1497" width="12.42578125" style="160" customWidth="1"/>
    <col min="1498" max="1498" width="12.140625" style="160" bestFit="1" customWidth="1"/>
    <col min="1499" max="1499" width="11.42578125" style="160" customWidth="1"/>
    <col min="1500" max="1500" width="15.28515625" style="160" bestFit="1" customWidth="1"/>
    <col min="1501" max="1505" width="11.42578125" style="160"/>
    <col min="1506" max="1506" width="14.7109375" style="160" bestFit="1" customWidth="1"/>
    <col min="1507" max="1744" width="11.42578125" style="160"/>
    <col min="1745" max="1745" width="5.7109375" style="160" customWidth="1"/>
    <col min="1746" max="1746" width="51" style="160" bestFit="1" customWidth="1"/>
    <col min="1747" max="1747" width="12.28515625" style="160" customWidth="1"/>
    <col min="1748" max="1749" width="10.42578125" style="160" customWidth="1"/>
    <col min="1750" max="1750" width="11.28515625" style="160" bestFit="1" customWidth="1"/>
    <col min="1751" max="1751" width="10.85546875" style="160" customWidth="1"/>
    <col min="1752" max="1752" width="12.140625" style="160" bestFit="1" customWidth="1"/>
    <col min="1753" max="1753" width="12.42578125" style="160" customWidth="1"/>
    <col min="1754" max="1754" width="12.140625" style="160" bestFit="1" customWidth="1"/>
    <col min="1755" max="1755" width="11.42578125" style="160" customWidth="1"/>
    <col min="1756" max="1756" width="15.28515625" style="160" bestFit="1" customWidth="1"/>
    <col min="1757" max="1761" width="11.42578125" style="160"/>
    <col min="1762" max="1762" width="14.7109375" style="160" bestFit="1" customWidth="1"/>
    <col min="1763" max="2000" width="11.42578125" style="160"/>
    <col min="2001" max="2001" width="5.7109375" style="160" customWidth="1"/>
    <col min="2002" max="2002" width="51" style="160" bestFit="1" customWidth="1"/>
    <col min="2003" max="2003" width="12.28515625" style="160" customWidth="1"/>
    <col min="2004" max="2005" width="10.42578125" style="160" customWidth="1"/>
    <col min="2006" max="2006" width="11.28515625" style="160" bestFit="1" customWidth="1"/>
    <col min="2007" max="2007" width="10.85546875" style="160" customWidth="1"/>
    <col min="2008" max="2008" width="12.140625" style="160" bestFit="1" customWidth="1"/>
    <col min="2009" max="2009" width="12.42578125" style="160" customWidth="1"/>
    <col min="2010" max="2010" width="12.140625" style="160" bestFit="1" customWidth="1"/>
    <col min="2011" max="2011" width="11.42578125" style="160" customWidth="1"/>
    <col min="2012" max="2012" width="15.28515625" style="160" bestFit="1" customWidth="1"/>
    <col min="2013" max="2017" width="11.42578125" style="160"/>
    <col min="2018" max="2018" width="14.7109375" style="160" bestFit="1" customWidth="1"/>
    <col min="2019" max="2256" width="11.42578125" style="160"/>
    <col min="2257" max="2257" width="5.7109375" style="160" customWidth="1"/>
    <col min="2258" max="2258" width="51" style="160" bestFit="1" customWidth="1"/>
    <col min="2259" max="2259" width="12.28515625" style="160" customWidth="1"/>
    <col min="2260" max="2261" width="10.42578125" style="160" customWidth="1"/>
    <col min="2262" max="2262" width="11.28515625" style="160" bestFit="1" customWidth="1"/>
    <col min="2263" max="2263" width="10.85546875" style="160" customWidth="1"/>
    <col min="2264" max="2264" width="12.140625" style="160" bestFit="1" customWidth="1"/>
    <col min="2265" max="2265" width="12.42578125" style="160" customWidth="1"/>
    <col min="2266" max="2266" width="12.140625" style="160" bestFit="1" customWidth="1"/>
    <col min="2267" max="2267" width="11.42578125" style="160" customWidth="1"/>
    <col min="2268" max="2268" width="15.28515625" style="160" bestFit="1" customWidth="1"/>
    <col min="2269" max="2273" width="11.42578125" style="160"/>
    <col min="2274" max="2274" width="14.7109375" style="160" bestFit="1" customWidth="1"/>
    <col min="2275" max="2512" width="11.42578125" style="160"/>
    <col min="2513" max="2513" width="5.7109375" style="160" customWidth="1"/>
    <col min="2514" max="2514" width="51" style="160" bestFit="1" customWidth="1"/>
    <col min="2515" max="2515" width="12.28515625" style="160" customWidth="1"/>
    <col min="2516" max="2517" width="10.42578125" style="160" customWidth="1"/>
    <col min="2518" max="2518" width="11.28515625" style="160" bestFit="1" customWidth="1"/>
    <col min="2519" max="2519" width="10.85546875" style="160" customWidth="1"/>
    <col min="2520" max="2520" width="12.140625" style="160" bestFit="1" customWidth="1"/>
    <col min="2521" max="2521" width="12.42578125" style="160" customWidth="1"/>
    <col min="2522" max="2522" width="12.140625" style="160" bestFit="1" customWidth="1"/>
    <col min="2523" max="2523" width="11.42578125" style="160" customWidth="1"/>
    <col min="2524" max="2524" width="15.28515625" style="160" bestFit="1" customWidth="1"/>
    <col min="2525" max="2529" width="11.42578125" style="160"/>
    <col min="2530" max="2530" width="14.7109375" style="160" bestFit="1" customWidth="1"/>
    <col min="2531" max="2768" width="11.42578125" style="160"/>
    <col min="2769" max="2769" width="5.7109375" style="160" customWidth="1"/>
    <col min="2770" max="2770" width="51" style="160" bestFit="1" customWidth="1"/>
    <col min="2771" max="2771" width="12.28515625" style="160" customWidth="1"/>
    <col min="2772" max="2773" width="10.42578125" style="160" customWidth="1"/>
    <col min="2774" max="2774" width="11.28515625" style="160" bestFit="1" customWidth="1"/>
    <col min="2775" max="2775" width="10.85546875" style="160" customWidth="1"/>
    <col min="2776" max="2776" width="12.140625" style="160" bestFit="1" customWidth="1"/>
    <col min="2777" max="2777" width="12.42578125" style="160" customWidth="1"/>
    <col min="2778" max="2778" width="12.140625" style="160" bestFit="1" customWidth="1"/>
    <col min="2779" max="2779" width="11.42578125" style="160" customWidth="1"/>
    <col min="2780" max="2780" width="15.28515625" style="160" bestFit="1" customWidth="1"/>
    <col min="2781" max="2785" width="11.42578125" style="160"/>
    <col min="2786" max="2786" width="14.7109375" style="160" bestFit="1" customWidth="1"/>
    <col min="2787" max="3024" width="11.42578125" style="160"/>
    <col min="3025" max="3025" width="5.7109375" style="160" customWidth="1"/>
    <col min="3026" max="3026" width="51" style="160" bestFit="1" customWidth="1"/>
    <col min="3027" max="3027" width="12.28515625" style="160" customWidth="1"/>
    <col min="3028" max="3029" width="10.42578125" style="160" customWidth="1"/>
    <col min="3030" max="3030" width="11.28515625" style="160" bestFit="1" customWidth="1"/>
    <col min="3031" max="3031" width="10.85546875" style="160" customWidth="1"/>
    <col min="3032" max="3032" width="12.140625" style="160" bestFit="1" customWidth="1"/>
    <col min="3033" max="3033" width="12.42578125" style="160" customWidth="1"/>
    <col min="3034" max="3034" width="12.140625" style="160" bestFit="1" customWidth="1"/>
    <col min="3035" max="3035" width="11.42578125" style="160" customWidth="1"/>
    <col min="3036" max="3036" width="15.28515625" style="160" bestFit="1" customWidth="1"/>
    <col min="3037" max="3041" width="11.42578125" style="160"/>
    <col min="3042" max="3042" width="14.7109375" style="160" bestFit="1" customWidth="1"/>
    <col min="3043" max="3280" width="11.42578125" style="160"/>
    <col min="3281" max="3281" width="5.7109375" style="160" customWidth="1"/>
    <col min="3282" max="3282" width="51" style="160" bestFit="1" customWidth="1"/>
    <col min="3283" max="3283" width="12.28515625" style="160" customWidth="1"/>
    <col min="3284" max="3285" width="10.42578125" style="160" customWidth="1"/>
    <col min="3286" max="3286" width="11.28515625" style="160" bestFit="1" customWidth="1"/>
    <col min="3287" max="3287" width="10.85546875" style="160" customWidth="1"/>
    <col min="3288" max="3288" width="12.140625" style="160" bestFit="1" customWidth="1"/>
    <col min="3289" max="3289" width="12.42578125" style="160" customWidth="1"/>
    <col min="3290" max="3290" width="12.140625" style="160" bestFit="1" customWidth="1"/>
    <col min="3291" max="3291" width="11.42578125" style="160" customWidth="1"/>
    <col min="3292" max="3292" width="15.28515625" style="160" bestFit="1" customWidth="1"/>
    <col min="3293" max="3297" width="11.42578125" style="160"/>
    <col min="3298" max="3298" width="14.7109375" style="160" bestFit="1" customWidth="1"/>
    <col min="3299" max="3536" width="11.42578125" style="160"/>
    <col min="3537" max="3537" width="5.7109375" style="160" customWidth="1"/>
    <col min="3538" max="3538" width="51" style="160" bestFit="1" customWidth="1"/>
    <col min="3539" max="3539" width="12.28515625" style="160" customWidth="1"/>
    <col min="3540" max="3541" width="10.42578125" style="160" customWidth="1"/>
    <col min="3542" max="3542" width="11.28515625" style="160" bestFit="1" customWidth="1"/>
    <col min="3543" max="3543" width="10.85546875" style="160" customWidth="1"/>
    <col min="3544" max="3544" width="12.140625" style="160" bestFit="1" customWidth="1"/>
    <col min="3545" max="3545" width="12.42578125" style="160" customWidth="1"/>
    <col min="3546" max="3546" width="12.140625" style="160" bestFit="1" customWidth="1"/>
    <col min="3547" max="3547" width="11.42578125" style="160" customWidth="1"/>
    <col min="3548" max="3548" width="15.28515625" style="160" bestFit="1" customWidth="1"/>
    <col min="3549" max="3553" width="11.42578125" style="160"/>
    <col min="3554" max="3554" width="14.7109375" style="160" bestFit="1" customWidth="1"/>
    <col min="3555" max="3792" width="11.42578125" style="160"/>
    <col min="3793" max="3793" width="5.7109375" style="160" customWidth="1"/>
    <col min="3794" max="3794" width="51" style="160" bestFit="1" customWidth="1"/>
    <col min="3795" max="3795" width="12.28515625" style="160" customWidth="1"/>
    <col min="3796" max="3797" width="10.42578125" style="160" customWidth="1"/>
    <col min="3798" max="3798" width="11.28515625" style="160" bestFit="1" customWidth="1"/>
    <col min="3799" max="3799" width="10.85546875" style="160" customWidth="1"/>
    <col min="3800" max="3800" width="12.140625" style="160" bestFit="1" customWidth="1"/>
    <col min="3801" max="3801" width="12.42578125" style="160" customWidth="1"/>
    <col min="3802" max="3802" width="12.140625" style="160" bestFit="1" customWidth="1"/>
    <col min="3803" max="3803" width="11.42578125" style="160" customWidth="1"/>
    <col min="3804" max="3804" width="15.28515625" style="160" bestFit="1" customWidth="1"/>
    <col min="3805" max="3809" width="11.42578125" style="160"/>
    <col min="3810" max="3810" width="14.7109375" style="160" bestFit="1" customWidth="1"/>
    <col min="3811" max="4048" width="11.42578125" style="160"/>
    <col min="4049" max="4049" width="5.7109375" style="160" customWidth="1"/>
    <col min="4050" max="4050" width="51" style="160" bestFit="1" customWidth="1"/>
    <col min="4051" max="4051" width="12.28515625" style="160" customWidth="1"/>
    <col min="4052" max="4053" width="10.42578125" style="160" customWidth="1"/>
    <col min="4054" max="4054" width="11.28515625" style="160" bestFit="1" customWidth="1"/>
    <col min="4055" max="4055" width="10.85546875" style="160" customWidth="1"/>
    <col min="4056" max="4056" width="12.140625" style="160" bestFit="1" customWidth="1"/>
    <col min="4057" max="4057" width="12.42578125" style="160" customWidth="1"/>
    <col min="4058" max="4058" width="12.140625" style="160" bestFit="1" customWidth="1"/>
    <col min="4059" max="4059" width="11.42578125" style="160" customWidth="1"/>
    <col min="4060" max="4060" width="15.28515625" style="160" bestFit="1" customWidth="1"/>
    <col min="4061" max="4065" width="11.42578125" style="160"/>
    <col min="4066" max="4066" width="14.7109375" style="160" bestFit="1" customWidth="1"/>
    <col min="4067" max="4304" width="11.42578125" style="160"/>
    <col min="4305" max="4305" width="5.7109375" style="160" customWidth="1"/>
    <col min="4306" max="4306" width="51" style="160" bestFit="1" customWidth="1"/>
    <col min="4307" max="4307" width="12.28515625" style="160" customWidth="1"/>
    <col min="4308" max="4309" width="10.42578125" style="160" customWidth="1"/>
    <col min="4310" max="4310" width="11.28515625" style="160" bestFit="1" customWidth="1"/>
    <col min="4311" max="4311" width="10.85546875" style="160" customWidth="1"/>
    <col min="4312" max="4312" width="12.140625" style="160" bestFit="1" customWidth="1"/>
    <col min="4313" max="4313" width="12.42578125" style="160" customWidth="1"/>
    <col min="4314" max="4314" width="12.140625" style="160" bestFit="1" customWidth="1"/>
    <col min="4315" max="4315" width="11.42578125" style="160" customWidth="1"/>
    <col min="4316" max="4316" width="15.28515625" style="160" bestFit="1" customWidth="1"/>
    <col min="4317" max="4321" width="11.42578125" style="160"/>
    <col min="4322" max="4322" width="14.7109375" style="160" bestFit="1" customWidth="1"/>
    <col min="4323" max="4560" width="11.42578125" style="160"/>
    <col min="4561" max="4561" width="5.7109375" style="160" customWidth="1"/>
    <col min="4562" max="4562" width="51" style="160" bestFit="1" customWidth="1"/>
    <col min="4563" max="4563" width="12.28515625" style="160" customWidth="1"/>
    <col min="4564" max="4565" width="10.42578125" style="160" customWidth="1"/>
    <col min="4566" max="4566" width="11.28515625" style="160" bestFit="1" customWidth="1"/>
    <col min="4567" max="4567" width="10.85546875" style="160" customWidth="1"/>
    <col min="4568" max="4568" width="12.140625" style="160" bestFit="1" customWidth="1"/>
    <col min="4569" max="4569" width="12.42578125" style="160" customWidth="1"/>
    <col min="4570" max="4570" width="12.140625" style="160" bestFit="1" customWidth="1"/>
    <col min="4571" max="4571" width="11.42578125" style="160" customWidth="1"/>
    <col min="4572" max="4572" width="15.28515625" style="160" bestFit="1" customWidth="1"/>
    <col min="4573" max="4577" width="11.42578125" style="160"/>
    <col min="4578" max="4578" width="14.7109375" style="160" bestFit="1" customWidth="1"/>
    <col min="4579" max="4816" width="11.42578125" style="160"/>
    <col min="4817" max="4817" width="5.7109375" style="160" customWidth="1"/>
    <col min="4818" max="4818" width="51" style="160" bestFit="1" customWidth="1"/>
    <col min="4819" max="4819" width="12.28515625" style="160" customWidth="1"/>
    <col min="4820" max="4821" width="10.42578125" style="160" customWidth="1"/>
    <col min="4822" max="4822" width="11.28515625" style="160" bestFit="1" customWidth="1"/>
    <col min="4823" max="4823" width="10.85546875" style="160" customWidth="1"/>
    <col min="4824" max="4824" width="12.140625" style="160" bestFit="1" customWidth="1"/>
    <col min="4825" max="4825" width="12.42578125" style="160" customWidth="1"/>
    <col min="4826" max="4826" width="12.140625" style="160" bestFit="1" customWidth="1"/>
    <col min="4827" max="4827" width="11.42578125" style="160" customWidth="1"/>
    <col min="4828" max="4828" width="15.28515625" style="160" bestFit="1" customWidth="1"/>
    <col min="4829" max="4833" width="11.42578125" style="160"/>
    <col min="4834" max="4834" width="14.7109375" style="160" bestFit="1" customWidth="1"/>
    <col min="4835" max="5072" width="11.42578125" style="160"/>
    <col min="5073" max="5073" width="5.7109375" style="160" customWidth="1"/>
    <col min="5074" max="5074" width="51" style="160" bestFit="1" customWidth="1"/>
    <col min="5075" max="5075" width="12.28515625" style="160" customWidth="1"/>
    <col min="5076" max="5077" width="10.42578125" style="160" customWidth="1"/>
    <col min="5078" max="5078" width="11.28515625" style="160" bestFit="1" customWidth="1"/>
    <col min="5079" max="5079" width="10.85546875" style="160" customWidth="1"/>
    <col min="5080" max="5080" width="12.140625" style="160" bestFit="1" customWidth="1"/>
    <col min="5081" max="5081" width="12.42578125" style="160" customWidth="1"/>
    <col min="5082" max="5082" width="12.140625" style="160" bestFit="1" customWidth="1"/>
    <col min="5083" max="5083" width="11.42578125" style="160" customWidth="1"/>
    <col min="5084" max="5084" width="15.28515625" style="160" bestFit="1" customWidth="1"/>
    <col min="5085" max="5089" width="11.42578125" style="160"/>
    <col min="5090" max="5090" width="14.7109375" style="160" bestFit="1" customWidth="1"/>
    <col min="5091" max="5328" width="11.42578125" style="160"/>
    <col min="5329" max="5329" width="5.7109375" style="160" customWidth="1"/>
    <col min="5330" max="5330" width="51" style="160" bestFit="1" customWidth="1"/>
    <col min="5331" max="5331" width="12.28515625" style="160" customWidth="1"/>
    <col min="5332" max="5333" width="10.42578125" style="160" customWidth="1"/>
    <col min="5334" max="5334" width="11.28515625" style="160" bestFit="1" customWidth="1"/>
    <col min="5335" max="5335" width="10.85546875" style="160" customWidth="1"/>
    <col min="5336" max="5336" width="12.140625" style="160" bestFit="1" customWidth="1"/>
    <col min="5337" max="5337" width="12.42578125" style="160" customWidth="1"/>
    <col min="5338" max="5338" width="12.140625" style="160" bestFit="1" customWidth="1"/>
    <col min="5339" max="5339" width="11.42578125" style="160" customWidth="1"/>
    <col min="5340" max="5340" width="15.28515625" style="160" bestFit="1" customWidth="1"/>
    <col min="5341" max="5345" width="11.42578125" style="160"/>
    <col min="5346" max="5346" width="14.7109375" style="160" bestFit="1" customWidth="1"/>
    <col min="5347" max="5584" width="11.42578125" style="160"/>
    <col min="5585" max="5585" width="5.7109375" style="160" customWidth="1"/>
    <col min="5586" max="5586" width="51" style="160" bestFit="1" customWidth="1"/>
    <col min="5587" max="5587" width="12.28515625" style="160" customWidth="1"/>
    <col min="5588" max="5589" width="10.42578125" style="160" customWidth="1"/>
    <col min="5590" max="5590" width="11.28515625" style="160" bestFit="1" customWidth="1"/>
    <col min="5591" max="5591" width="10.85546875" style="160" customWidth="1"/>
    <col min="5592" max="5592" width="12.140625" style="160" bestFit="1" customWidth="1"/>
    <col min="5593" max="5593" width="12.42578125" style="160" customWidth="1"/>
    <col min="5594" max="5594" width="12.140625" style="160" bestFit="1" customWidth="1"/>
    <col min="5595" max="5595" width="11.42578125" style="160" customWidth="1"/>
    <col min="5596" max="5596" width="15.28515625" style="160" bestFit="1" customWidth="1"/>
    <col min="5597" max="5601" width="11.42578125" style="160"/>
    <col min="5602" max="5602" width="14.7109375" style="160" bestFit="1" customWidth="1"/>
    <col min="5603" max="5840" width="11.42578125" style="160"/>
    <col min="5841" max="5841" width="5.7109375" style="160" customWidth="1"/>
    <col min="5842" max="5842" width="51" style="160" bestFit="1" customWidth="1"/>
    <col min="5843" max="5843" width="12.28515625" style="160" customWidth="1"/>
    <col min="5844" max="5845" width="10.42578125" style="160" customWidth="1"/>
    <col min="5846" max="5846" width="11.28515625" style="160" bestFit="1" customWidth="1"/>
    <col min="5847" max="5847" width="10.85546875" style="160" customWidth="1"/>
    <col min="5848" max="5848" width="12.140625" style="160" bestFit="1" customWidth="1"/>
    <col min="5849" max="5849" width="12.42578125" style="160" customWidth="1"/>
    <col min="5850" max="5850" width="12.140625" style="160" bestFit="1" customWidth="1"/>
    <col min="5851" max="5851" width="11.42578125" style="160" customWidth="1"/>
    <col min="5852" max="5852" width="15.28515625" style="160" bestFit="1" customWidth="1"/>
    <col min="5853" max="5857" width="11.42578125" style="160"/>
    <col min="5858" max="5858" width="14.7109375" style="160" bestFit="1" customWidth="1"/>
    <col min="5859" max="6096" width="11.42578125" style="160"/>
    <col min="6097" max="6097" width="5.7109375" style="160" customWidth="1"/>
    <col min="6098" max="6098" width="51" style="160" bestFit="1" customWidth="1"/>
    <col min="6099" max="6099" width="12.28515625" style="160" customWidth="1"/>
    <col min="6100" max="6101" width="10.42578125" style="160" customWidth="1"/>
    <col min="6102" max="6102" width="11.28515625" style="160" bestFit="1" customWidth="1"/>
    <col min="6103" max="6103" width="10.85546875" style="160" customWidth="1"/>
    <col min="6104" max="6104" width="12.140625" style="160" bestFit="1" customWidth="1"/>
    <col min="6105" max="6105" width="12.42578125" style="160" customWidth="1"/>
    <col min="6106" max="6106" width="12.140625" style="160" bestFit="1" customWidth="1"/>
    <col min="6107" max="6107" width="11.42578125" style="160" customWidth="1"/>
    <col min="6108" max="6108" width="15.28515625" style="160" bestFit="1" customWidth="1"/>
    <col min="6109" max="6113" width="11.42578125" style="160"/>
    <col min="6114" max="6114" width="14.7109375" style="160" bestFit="1" customWidth="1"/>
    <col min="6115" max="6352" width="11.42578125" style="160"/>
    <col min="6353" max="6353" width="5.7109375" style="160" customWidth="1"/>
    <col min="6354" max="6354" width="51" style="160" bestFit="1" customWidth="1"/>
    <col min="6355" max="6355" width="12.28515625" style="160" customWidth="1"/>
    <col min="6356" max="6357" width="10.42578125" style="160" customWidth="1"/>
    <col min="6358" max="6358" width="11.28515625" style="160" bestFit="1" customWidth="1"/>
    <col min="6359" max="6359" width="10.85546875" style="160" customWidth="1"/>
    <col min="6360" max="6360" width="12.140625" style="160" bestFit="1" customWidth="1"/>
    <col min="6361" max="6361" width="12.42578125" style="160" customWidth="1"/>
    <col min="6362" max="6362" width="12.140625" style="160" bestFit="1" customWidth="1"/>
    <col min="6363" max="6363" width="11.42578125" style="160" customWidth="1"/>
    <col min="6364" max="6364" width="15.28515625" style="160" bestFit="1" customWidth="1"/>
    <col min="6365" max="6369" width="11.42578125" style="160"/>
    <col min="6370" max="6370" width="14.7109375" style="160" bestFit="1" customWidth="1"/>
    <col min="6371" max="6608" width="11.42578125" style="160"/>
    <col min="6609" max="6609" width="5.7109375" style="160" customWidth="1"/>
    <col min="6610" max="6610" width="51" style="160" bestFit="1" customWidth="1"/>
    <col min="6611" max="6611" width="12.28515625" style="160" customWidth="1"/>
    <col min="6612" max="6613" width="10.42578125" style="160" customWidth="1"/>
    <col min="6614" max="6614" width="11.28515625" style="160" bestFit="1" customWidth="1"/>
    <col min="6615" max="6615" width="10.85546875" style="160" customWidth="1"/>
    <col min="6616" max="6616" width="12.140625" style="160" bestFit="1" customWidth="1"/>
    <col min="6617" max="6617" width="12.42578125" style="160" customWidth="1"/>
    <col min="6618" max="6618" width="12.140625" style="160" bestFit="1" customWidth="1"/>
    <col min="6619" max="6619" width="11.42578125" style="160" customWidth="1"/>
    <col min="6620" max="6620" width="15.28515625" style="160" bestFit="1" customWidth="1"/>
    <col min="6621" max="6625" width="11.42578125" style="160"/>
    <col min="6626" max="6626" width="14.7109375" style="160" bestFit="1" customWidth="1"/>
    <col min="6627" max="6864" width="11.42578125" style="160"/>
    <col min="6865" max="6865" width="5.7109375" style="160" customWidth="1"/>
    <col min="6866" max="6866" width="51" style="160" bestFit="1" customWidth="1"/>
    <col min="6867" max="6867" width="12.28515625" style="160" customWidth="1"/>
    <col min="6868" max="6869" width="10.42578125" style="160" customWidth="1"/>
    <col min="6870" max="6870" width="11.28515625" style="160" bestFit="1" customWidth="1"/>
    <col min="6871" max="6871" width="10.85546875" style="160" customWidth="1"/>
    <col min="6872" max="6872" width="12.140625" style="160" bestFit="1" customWidth="1"/>
    <col min="6873" max="6873" width="12.42578125" style="160" customWidth="1"/>
    <col min="6874" max="6874" width="12.140625" style="160" bestFit="1" customWidth="1"/>
    <col min="6875" max="6875" width="11.42578125" style="160" customWidth="1"/>
    <col min="6876" max="6876" width="15.28515625" style="160" bestFit="1" customWidth="1"/>
    <col min="6877" max="6881" width="11.42578125" style="160"/>
    <col min="6882" max="6882" width="14.7109375" style="160" bestFit="1" customWidth="1"/>
    <col min="6883" max="7120" width="11.42578125" style="160"/>
    <col min="7121" max="7121" width="5.7109375" style="160" customWidth="1"/>
    <col min="7122" max="7122" width="51" style="160" bestFit="1" customWidth="1"/>
    <col min="7123" max="7123" width="12.28515625" style="160" customWidth="1"/>
    <col min="7124" max="7125" width="10.42578125" style="160" customWidth="1"/>
    <col min="7126" max="7126" width="11.28515625" style="160" bestFit="1" customWidth="1"/>
    <col min="7127" max="7127" width="10.85546875" style="160" customWidth="1"/>
    <col min="7128" max="7128" width="12.140625" style="160" bestFit="1" customWidth="1"/>
    <col min="7129" max="7129" width="12.42578125" style="160" customWidth="1"/>
    <col min="7130" max="7130" width="12.140625" style="160" bestFit="1" customWidth="1"/>
    <col min="7131" max="7131" width="11.42578125" style="160" customWidth="1"/>
    <col min="7132" max="7132" width="15.28515625" style="160" bestFit="1" customWidth="1"/>
    <col min="7133" max="7137" width="11.42578125" style="160"/>
    <col min="7138" max="7138" width="14.7109375" style="160" bestFit="1" customWidth="1"/>
    <col min="7139" max="7376" width="11.42578125" style="160"/>
    <col min="7377" max="7377" width="5.7109375" style="160" customWidth="1"/>
    <col min="7378" max="7378" width="51" style="160" bestFit="1" customWidth="1"/>
    <col min="7379" max="7379" width="12.28515625" style="160" customWidth="1"/>
    <col min="7380" max="7381" width="10.42578125" style="160" customWidth="1"/>
    <col min="7382" max="7382" width="11.28515625" style="160" bestFit="1" customWidth="1"/>
    <col min="7383" max="7383" width="10.85546875" style="160" customWidth="1"/>
    <col min="7384" max="7384" width="12.140625" style="160" bestFit="1" customWidth="1"/>
    <col min="7385" max="7385" width="12.42578125" style="160" customWidth="1"/>
    <col min="7386" max="7386" width="12.140625" style="160" bestFit="1" customWidth="1"/>
    <col min="7387" max="7387" width="11.42578125" style="160" customWidth="1"/>
    <col min="7388" max="7388" width="15.28515625" style="160" bestFit="1" customWidth="1"/>
    <col min="7389" max="7393" width="11.42578125" style="160"/>
    <col min="7394" max="7394" width="14.7109375" style="160" bestFit="1" customWidth="1"/>
    <col min="7395" max="7632" width="11.42578125" style="160"/>
    <col min="7633" max="7633" width="5.7109375" style="160" customWidth="1"/>
    <col min="7634" max="7634" width="51" style="160" bestFit="1" customWidth="1"/>
    <col min="7635" max="7635" width="12.28515625" style="160" customWidth="1"/>
    <col min="7636" max="7637" width="10.42578125" style="160" customWidth="1"/>
    <col min="7638" max="7638" width="11.28515625" style="160" bestFit="1" customWidth="1"/>
    <col min="7639" max="7639" width="10.85546875" style="160" customWidth="1"/>
    <col min="7640" max="7640" width="12.140625" style="160" bestFit="1" customWidth="1"/>
    <col min="7641" max="7641" width="12.42578125" style="160" customWidth="1"/>
    <col min="7642" max="7642" width="12.140625" style="160" bestFit="1" customWidth="1"/>
    <col min="7643" max="7643" width="11.42578125" style="160" customWidth="1"/>
    <col min="7644" max="7644" width="15.28515625" style="160" bestFit="1" customWidth="1"/>
    <col min="7645" max="7649" width="11.42578125" style="160"/>
    <col min="7650" max="7650" width="14.7109375" style="160" bestFit="1" customWidth="1"/>
    <col min="7651" max="7888" width="11.42578125" style="160"/>
    <col min="7889" max="7889" width="5.7109375" style="160" customWidth="1"/>
    <col min="7890" max="7890" width="51" style="160" bestFit="1" customWidth="1"/>
    <col min="7891" max="7891" width="12.28515625" style="160" customWidth="1"/>
    <col min="7892" max="7893" width="10.42578125" style="160" customWidth="1"/>
    <col min="7894" max="7894" width="11.28515625" style="160" bestFit="1" customWidth="1"/>
    <col min="7895" max="7895" width="10.85546875" style="160" customWidth="1"/>
    <col min="7896" max="7896" width="12.140625" style="160" bestFit="1" customWidth="1"/>
    <col min="7897" max="7897" width="12.42578125" style="160" customWidth="1"/>
    <col min="7898" max="7898" width="12.140625" style="160" bestFit="1" customWidth="1"/>
    <col min="7899" max="7899" width="11.42578125" style="160" customWidth="1"/>
    <col min="7900" max="7900" width="15.28515625" style="160" bestFit="1" customWidth="1"/>
    <col min="7901" max="7905" width="11.42578125" style="160"/>
    <col min="7906" max="7906" width="14.7109375" style="160" bestFit="1" customWidth="1"/>
    <col min="7907" max="8144" width="11.42578125" style="160"/>
    <col min="8145" max="8145" width="5.7109375" style="160" customWidth="1"/>
    <col min="8146" max="8146" width="51" style="160" bestFit="1" customWidth="1"/>
    <col min="8147" max="8147" width="12.28515625" style="160" customWidth="1"/>
    <col min="8148" max="8149" width="10.42578125" style="160" customWidth="1"/>
    <col min="8150" max="8150" width="11.28515625" style="160" bestFit="1" customWidth="1"/>
    <col min="8151" max="8151" width="10.85546875" style="160" customWidth="1"/>
    <col min="8152" max="8152" width="12.140625" style="160" bestFit="1" customWidth="1"/>
    <col min="8153" max="8153" width="12.42578125" style="160" customWidth="1"/>
    <col min="8154" max="8154" width="12.140625" style="160" bestFit="1" customWidth="1"/>
    <col min="8155" max="8155" width="11.42578125" style="160" customWidth="1"/>
    <col min="8156" max="8156" width="15.28515625" style="160" bestFit="1" customWidth="1"/>
    <col min="8157" max="8161" width="11.42578125" style="160"/>
    <col min="8162" max="8162" width="14.7109375" style="160" bestFit="1" customWidth="1"/>
    <col min="8163" max="8400" width="11.42578125" style="160"/>
    <col min="8401" max="8401" width="5.7109375" style="160" customWidth="1"/>
    <col min="8402" max="8402" width="51" style="160" bestFit="1" customWidth="1"/>
    <col min="8403" max="8403" width="12.28515625" style="160" customWidth="1"/>
    <col min="8404" max="8405" width="10.42578125" style="160" customWidth="1"/>
    <col min="8406" max="8406" width="11.28515625" style="160" bestFit="1" customWidth="1"/>
    <col min="8407" max="8407" width="10.85546875" style="160" customWidth="1"/>
    <col min="8408" max="8408" width="12.140625" style="160" bestFit="1" customWidth="1"/>
    <col min="8409" max="8409" width="12.42578125" style="160" customWidth="1"/>
    <col min="8410" max="8410" width="12.140625" style="160" bestFit="1" customWidth="1"/>
    <col min="8411" max="8411" width="11.42578125" style="160" customWidth="1"/>
    <col min="8412" max="8412" width="15.28515625" style="160" bestFit="1" customWidth="1"/>
    <col min="8413" max="8417" width="11.42578125" style="160"/>
    <col min="8418" max="8418" width="14.7109375" style="160" bestFit="1" customWidth="1"/>
    <col min="8419" max="8656" width="11.42578125" style="160"/>
    <col min="8657" max="8657" width="5.7109375" style="160" customWidth="1"/>
    <col min="8658" max="8658" width="51" style="160" bestFit="1" customWidth="1"/>
    <col min="8659" max="8659" width="12.28515625" style="160" customWidth="1"/>
    <col min="8660" max="8661" width="10.42578125" style="160" customWidth="1"/>
    <col min="8662" max="8662" width="11.28515625" style="160" bestFit="1" customWidth="1"/>
    <col min="8663" max="8663" width="10.85546875" style="160" customWidth="1"/>
    <col min="8664" max="8664" width="12.140625" style="160" bestFit="1" customWidth="1"/>
    <col min="8665" max="8665" width="12.42578125" style="160" customWidth="1"/>
    <col min="8666" max="8666" width="12.140625" style="160" bestFit="1" customWidth="1"/>
    <col min="8667" max="8667" width="11.42578125" style="160" customWidth="1"/>
    <col min="8668" max="8668" width="15.28515625" style="160" bestFit="1" customWidth="1"/>
    <col min="8669" max="8673" width="11.42578125" style="160"/>
    <col min="8674" max="8674" width="14.7109375" style="160" bestFit="1" customWidth="1"/>
    <col min="8675" max="8912" width="11.42578125" style="160"/>
    <col min="8913" max="8913" width="5.7109375" style="160" customWidth="1"/>
    <col min="8914" max="8914" width="51" style="160" bestFit="1" customWidth="1"/>
    <col min="8915" max="8915" width="12.28515625" style="160" customWidth="1"/>
    <col min="8916" max="8917" width="10.42578125" style="160" customWidth="1"/>
    <col min="8918" max="8918" width="11.28515625" style="160" bestFit="1" customWidth="1"/>
    <col min="8919" max="8919" width="10.85546875" style="160" customWidth="1"/>
    <col min="8920" max="8920" width="12.140625" style="160" bestFit="1" customWidth="1"/>
    <col min="8921" max="8921" width="12.42578125" style="160" customWidth="1"/>
    <col min="8922" max="8922" width="12.140625" style="160" bestFit="1" customWidth="1"/>
    <col min="8923" max="8923" width="11.42578125" style="160" customWidth="1"/>
    <col min="8924" max="8924" width="15.28515625" style="160" bestFit="1" customWidth="1"/>
    <col min="8925" max="8929" width="11.42578125" style="160"/>
    <col min="8930" max="8930" width="14.7109375" style="160" bestFit="1" customWidth="1"/>
    <col min="8931" max="9168" width="11.42578125" style="160"/>
    <col min="9169" max="9169" width="5.7109375" style="160" customWidth="1"/>
    <col min="9170" max="9170" width="51" style="160" bestFit="1" customWidth="1"/>
    <col min="9171" max="9171" width="12.28515625" style="160" customWidth="1"/>
    <col min="9172" max="9173" width="10.42578125" style="160" customWidth="1"/>
    <col min="9174" max="9174" width="11.28515625" style="160" bestFit="1" customWidth="1"/>
    <col min="9175" max="9175" width="10.85546875" style="160" customWidth="1"/>
    <col min="9176" max="9176" width="12.140625" style="160" bestFit="1" customWidth="1"/>
    <col min="9177" max="9177" width="12.42578125" style="160" customWidth="1"/>
    <col min="9178" max="9178" width="12.140625" style="160" bestFit="1" customWidth="1"/>
    <col min="9179" max="9179" width="11.42578125" style="160" customWidth="1"/>
    <col min="9180" max="9180" width="15.28515625" style="160" bestFit="1" customWidth="1"/>
    <col min="9181" max="9185" width="11.42578125" style="160"/>
    <col min="9186" max="9186" width="14.7109375" style="160" bestFit="1" customWidth="1"/>
    <col min="9187" max="9424" width="11.42578125" style="160"/>
    <col min="9425" max="9425" width="5.7109375" style="160" customWidth="1"/>
    <col min="9426" max="9426" width="51" style="160" bestFit="1" customWidth="1"/>
    <col min="9427" max="9427" width="12.28515625" style="160" customWidth="1"/>
    <col min="9428" max="9429" width="10.42578125" style="160" customWidth="1"/>
    <col min="9430" max="9430" width="11.28515625" style="160" bestFit="1" customWidth="1"/>
    <col min="9431" max="9431" width="10.85546875" style="160" customWidth="1"/>
    <col min="9432" max="9432" width="12.140625" style="160" bestFit="1" customWidth="1"/>
    <col min="9433" max="9433" width="12.42578125" style="160" customWidth="1"/>
    <col min="9434" max="9434" width="12.140625" style="160" bestFit="1" customWidth="1"/>
    <col min="9435" max="9435" width="11.42578125" style="160" customWidth="1"/>
    <col min="9436" max="9436" width="15.28515625" style="160" bestFit="1" customWidth="1"/>
    <col min="9437" max="9441" width="11.42578125" style="160"/>
    <col min="9442" max="9442" width="14.7109375" style="160" bestFit="1" customWidth="1"/>
    <col min="9443" max="9680" width="11.42578125" style="160"/>
    <col min="9681" max="9681" width="5.7109375" style="160" customWidth="1"/>
    <col min="9682" max="9682" width="51" style="160" bestFit="1" customWidth="1"/>
    <col min="9683" max="9683" width="12.28515625" style="160" customWidth="1"/>
    <col min="9684" max="9685" width="10.42578125" style="160" customWidth="1"/>
    <col min="9686" max="9686" width="11.28515625" style="160" bestFit="1" customWidth="1"/>
    <col min="9687" max="9687" width="10.85546875" style="160" customWidth="1"/>
    <col min="9688" max="9688" width="12.140625" style="160" bestFit="1" customWidth="1"/>
    <col min="9689" max="9689" width="12.42578125" style="160" customWidth="1"/>
    <col min="9690" max="9690" width="12.140625" style="160" bestFit="1" customWidth="1"/>
    <col min="9691" max="9691" width="11.42578125" style="160" customWidth="1"/>
    <col min="9692" max="9692" width="15.28515625" style="160" bestFit="1" customWidth="1"/>
    <col min="9693" max="9697" width="11.42578125" style="160"/>
    <col min="9698" max="9698" width="14.7109375" style="160" bestFit="1" customWidth="1"/>
    <col min="9699" max="9936" width="11.42578125" style="160"/>
    <col min="9937" max="9937" width="5.7109375" style="160" customWidth="1"/>
    <col min="9938" max="9938" width="51" style="160" bestFit="1" customWidth="1"/>
    <col min="9939" max="9939" width="12.28515625" style="160" customWidth="1"/>
    <col min="9940" max="9941" width="10.42578125" style="160" customWidth="1"/>
    <col min="9942" max="9942" width="11.28515625" style="160" bestFit="1" customWidth="1"/>
    <col min="9943" max="9943" width="10.85546875" style="160" customWidth="1"/>
    <col min="9944" max="9944" width="12.140625" style="160" bestFit="1" customWidth="1"/>
    <col min="9945" max="9945" width="12.42578125" style="160" customWidth="1"/>
    <col min="9946" max="9946" width="12.140625" style="160" bestFit="1" customWidth="1"/>
    <col min="9947" max="9947" width="11.42578125" style="160" customWidth="1"/>
    <col min="9948" max="9948" width="15.28515625" style="160" bestFit="1" customWidth="1"/>
    <col min="9949" max="9953" width="11.42578125" style="160"/>
    <col min="9954" max="9954" width="14.7109375" style="160" bestFit="1" customWidth="1"/>
    <col min="9955" max="10192" width="11.42578125" style="160"/>
    <col min="10193" max="10193" width="5.7109375" style="160" customWidth="1"/>
    <col min="10194" max="10194" width="51" style="160" bestFit="1" customWidth="1"/>
    <col min="10195" max="10195" width="12.28515625" style="160" customWidth="1"/>
    <col min="10196" max="10197" width="10.42578125" style="160" customWidth="1"/>
    <col min="10198" max="10198" width="11.28515625" style="160" bestFit="1" customWidth="1"/>
    <col min="10199" max="10199" width="10.85546875" style="160" customWidth="1"/>
    <col min="10200" max="10200" width="12.140625" style="160" bestFit="1" customWidth="1"/>
    <col min="10201" max="10201" width="12.42578125" style="160" customWidth="1"/>
    <col min="10202" max="10202" width="12.140625" style="160" bestFit="1" customWidth="1"/>
    <col min="10203" max="10203" width="11.42578125" style="160" customWidth="1"/>
    <col min="10204" max="10204" width="15.28515625" style="160" bestFit="1" customWidth="1"/>
    <col min="10205" max="10209" width="11.42578125" style="160"/>
    <col min="10210" max="10210" width="14.7109375" style="160" bestFit="1" customWidth="1"/>
    <col min="10211" max="10448" width="11.42578125" style="160"/>
    <col min="10449" max="10449" width="5.7109375" style="160" customWidth="1"/>
    <col min="10450" max="10450" width="51" style="160" bestFit="1" customWidth="1"/>
    <col min="10451" max="10451" width="12.28515625" style="160" customWidth="1"/>
    <col min="10452" max="10453" width="10.42578125" style="160" customWidth="1"/>
    <col min="10454" max="10454" width="11.28515625" style="160" bestFit="1" customWidth="1"/>
    <col min="10455" max="10455" width="10.85546875" style="160" customWidth="1"/>
    <col min="10456" max="10456" width="12.140625" style="160" bestFit="1" customWidth="1"/>
    <col min="10457" max="10457" width="12.42578125" style="160" customWidth="1"/>
    <col min="10458" max="10458" width="12.140625" style="160" bestFit="1" customWidth="1"/>
    <col min="10459" max="10459" width="11.42578125" style="160" customWidth="1"/>
    <col min="10460" max="10460" width="15.28515625" style="160" bestFit="1" customWidth="1"/>
    <col min="10461" max="10465" width="11.42578125" style="160"/>
    <col min="10466" max="10466" width="14.7109375" style="160" bestFit="1" customWidth="1"/>
    <col min="10467" max="10704" width="11.42578125" style="160"/>
    <col min="10705" max="10705" width="5.7109375" style="160" customWidth="1"/>
    <col min="10706" max="10706" width="51" style="160" bestFit="1" customWidth="1"/>
    <col min="10707" max="10707" width="12.28515625" style="160" customWidth="1"/>
    <col min="10708" max="10709" width="10.42578125" style="160" customWidth="1"/>
    <col min="10710" max="10710" width="11.28515625" style="160" bestFit="1" customWidth="1"/>
    <col min="10711" max="10711" width="10.85546875" style="160" customWidth="1"/>
    <col min="10712" max="10712" width="12.140625" style="160" bestFit="1" customWidth="1"/>
    <col min="10713" max="10713" width="12.42578125" style="160" customWidth="1"/>
    <col min="10714" max="10714" width="12.140625" style="160" bestFit="1" customWidth="1"/>
    <col min="10715" max="10715" width="11.42578125" style="160" customWidth="1"/>
    <col min="10716" max="10716" width="15.28515625" style="160" bestFit="1" customWidth="1"/>
    <col min="10717" max="10721" width="11.42578125" style="160"/>
    <col min="10722" max="10722" width="14.7109375" style="160" bestFit="1" customWidth="1"/>
    <col min="10723" max="10960" width="11.42578125" style="160"/>
    <col min="10961" max="10961" width="5.7109375" style="160" customWidth="1"/>
    <col min="10962" max="10962" width="51" style="160" bestFit="1" customWidth="1"/>
    <col min="10963" max="10963" width="12.28515625" style="160" customWidth="1"/>
    <col min="10964" max="10965" width="10.42578125" style="160" customWidth="1"/>
    <col min="10966" max="10966" width="11.28515625" style="160" bestFit="1" customWidth="1"/>
    <col min="10967" max="10967" width="10.85546875" style="160" customWidth="1"/>
    <col min="10968" max="10968" width="12.140625" style="160" bestFit="1" customWidth="1"/>
    <col min="10969" max="10969" width="12.42578125" style="160" customWidth="1"/>
    <col min="10970" max="10970" width="12.140625" style="160" bestFit="1" customWidth="1"/>
    <col min="10971" max="10971" width="11.42578125" style="160" customWidth="1"/>
    <col min="10972" max="10972" width="15.28515625" style="160" bestFit="1" customWidth="1"/>
    <col min="10973" max="10977" width="11.42578125" style="160"/>
    <col min="10978" max="10978" width="14.7109375" style="160" bestFit="1" customWidth="1"/>
    <col min="10979" max="11216" width="11.42578125" style="160"/>
    <col min="11217" max="11217" width="5.7109375" style="160" customWidth="1"/>
    <col min="11218" max="11218" width="51" style="160" bestFit="1" customWidth="1"/>
    <col min="11219" max="11219" width="12.28515625" style="160" customWidth="1"/>
    <col min="11220" max="11221" width="10.42578125" style="160" customWidth="1"/>
    <col min="11222" max="11222" width="11.28515625" style="160" bestFit="1" customWidth="1"/>
    <col min="11223" max="11223" width="10.85546875" style="160" customWidth="1"/>
    <col min="11224" max="11224" width="12.140625" style="160" bestFit="1" customWidth="1"/>
    <col min="11225" max="11225" width="12.42578125" style="160" customWidth="1"/>
    <col min="11226" max="11226" width="12.140625" style="160" bestFit="1" customWidth="1"/>
    <col min="11227" max="11227" width="11.42578125" style="160" customWidth="1"/>
    <col min="11228" max="11228" width="15.28515625" style="160" bestFit="1" customWidth="1"/>
    <col min="11229" max="11233" width="11.42578125" style="160"/>
    <col min="11234" max="11234" width="14.7109375" style="160" bestFit="1" customWidth="1"/>
    <col min="11235" max="11472" width="11.42578125" style="160"/>
    <col min="11473" max="11473" width="5.7109375" style="160" customWidth="1"/>
    <col min="11474" max="11474" width="51" style="160" bestFit="1" customWidth="1"/>
    <col min="11475" max="11475" width="12.28515625" style="160" customWidth="1"/>
    <col min="11476" max="11477" width="10.42578125" style="160" customWidth="1"/>
    <col min="11478" max="11478" width="11.28515625" style="160" bestFit="1" customWidth="1"/>
    <col min="11479" max="11479" width="10.85546875" style="160" customWidth="1"/>
    <col min="11480" max="11480" width="12.140625" style="160" bestFit="1" customWidth="1"/>
    <col min="11481" max="11481" width="12.42578125" style="160" customWidth="1"/>
    <col min="11482" max="11482" width="12.140625" style="160" bestFit="1" customWidth="1"/>
    <col min="11483" max="11483" width="11.42578125" style="160" customWidth="1"/>
    <col min="11484" max="11484" width="15.28515625" style="160" bestFit="1" customWidth="1"/>
    <col min="11485" max="11489" width="11.42578125" style="160"/>
    <col min="11490" max="11490" width="14.7109375" style="160" bestFit="1" customWidth="1"/>
    <col min="11491" max="11728" width="11.42578125" style="160"/>
    <col min="11729" max="11729" width="5.7109375" style="160" customWidth="1"/>
    <col min="11730" max="11730" width="51" style="160" bestFit="1" customWidth="1"/>
    <col min="11731" max="11731" width="12.28515625" style="160" customWidth="1"/>
    <col min="11732" max="11733" width="10.42578125" style="160" customWidth="1"/>
    <col min="11734" max="11734" width="11.28515625" style="160" bestFit="1" customWidth="1"/>
    <col min="11735" max="11735" width="10.85546875" style="160" customWidth="1"/>
    <col min="11736" max="11736" width="12.140625" style="160" bestFit="1" customWidth="1"/>
    <col min="11737" max="11737" width="12.42578125" style="160" customWidth="1"/>
    <col min="11738" max="11738" width="12.140625" style="160" bestFit="1" customWidth="1"/>
    <col min="11739" max="11739" width="11.42578125" style="160" customWidth="1"/>
    <col min="11740" max="11740" width="15.28515625" style="160" bestFit="1" customWidth="1"/>
    <col min="11741" max="11745" width="11.42578125" style="160"/>
    <col min="11746" max="11746" width="14.7109375" style="160" bestFit="1" customWidth="1"/>
    <col min="11747" max="11984" width="11.42578125" style="160"/>
    <col min="11985" max="11985" width="5.7109375" style="160" customWidth="1"/>
    <col min="11986" max="11986" width="51" style="160" bestFit="1" customWidth="1"/>
    <col min="11987" max="11987" width="12.28515625" style="160" customWidth="1"/>
    <col min="11988" max="11989" width="10.42578125" style="160" customWidth="1"/>
    <col min="11990" max="11990" width="11.28515625" style="160" bestFit="1" customWidth="1"/>
    <col min="11991" max="11991" width="10.85546875" style="160" customWidth="1"/>
    <col min="11992" max="11992" width="12.140625" style="160" bestFit="1" customWidth="1"/>
    <col min="11993" max="11993" width="12.42578125" style="160" customWidth="1"/>
    <col min="11994" max="11994" width="12.140625" style="160" bestFit="1" customWidth="1"/>
    <col min="11995" max="11995" width="11.42578125" style="160" customWidth="1"/>
    <col min="11996" max="11996" width="15.28515625" style="160" bestFit="1" customWidth="1"/>
    <col min="11997" max="12001" width="11.42578125" style="160"/>
    <col min="12002" max="12002" width="14.7109375" style="160" bestFit="1" customWidth="1"/>
    <col min="12003" max="12240" width="11.42578125" style="160"/>
    <col min="12241" max="12241" width="5.7109375" style="160" customWidth="1"/>
    <col min="12242" max="12242" width="51" style="160" bestFit="1" customWidth="1"/>
    <col min="12243" max="12243" width="12.28515625" style="160" customWidth="1"/>
    <col min="12244" max="12245" width="10.42578125" style="160" customWidth="1"/>
    <col min="12246" max="12246" width="11.28515625" style="160" bestFit="1" customWidth="1"/>
    <col min="12247" max="12247" width="10.85546875" style="160" customWidth="1"/>
    <col min="12248" max="12248" width="12.140625" style="160" bestFit="1" customWidth="1"/>
    <col min="12249" max="12249" width="12.42578125" style="160" customWidth="1"/>
    <col min="12250" max="12250" width="12.140625" style="160" bestFit="1" customWidth="1"/>
    <col min="12251" max="12251" width="11.42578125" style="160" customWidth="1"/>
    <col min="12252" max="12252" width="15.28515625" style="160" bestFit="1" customWidth="1"/>
    <col min="12253" max="12257" width="11.42578125" style="160"/>
    <col min="12258" max="12258" width="14.7109375" style="160" bestFit="1" customWidth="1"/>
    <col min="12259" max="12496" width="11.42578125" style="160"/>
    <col min="12497" max="12497" width="5.7109375" style="160" customWidth="1"/>
    <col min="12498" max="12498" width="51" style="160" bestFit="1" customWidth="1"/>
    <col min="12499" max="12499" width="12.28515625" style="160" customWidth="1"/>
    <col min="12500" max="12501" width="10.42578125" style="160" customWidth="1"/>
    <col min="12502" max="12502" width="11.28515625" style="160" bestFit="1" customWidth="1"/>
    <col min="12503" max="12503" width="10.85546875" style="160" customWidth="1"/>
    <col min="12504" max="12504" width="12.140625" style="160" bestFit="1" customWidth="1"/>
    <col min="12505" max="12505" width="12.42578125" style="160" customWidth="1"/>
    <col min="12506" max="12506" width="12.140625" style="160" bestFit="1" customWidth="1"/>
    <col min="12507" max="12507" width="11.42578125" style="160" customWidth="1"/>
    <col min="12508" max="12508" width="15.28515625" style="160" bestFit="1" customWidth="1"/>
    <col min="12509" max="12513" width="11.42578125" style="160"/>
    <col min="12514" max="12514" width="14.7109375" style="160" bestFit="1" customWidth="1"/>
    <col min="12515" max="12752" width="11.42578125" style="160"/>
    <col min="12753" max="12753" width="5.7109375" style="160" customWidth="1"/>
    <col min="12754" max="12754" width="51" style="160" bestFit="1" customWidth="1"/>
    <col min="12755" max="12755" width="12.28515625" style="160" customWidth="1"/>
    <col min="12756" max="12757" width="10.42578125" style="160" customWidth="1"/>
    <col min="12758" max="12758" width="11.28515625" style="160" bestFit="1" customWidth="1"/>
    <col min="12759" max="12759" width="10.85546875" style="160" customWidth="1"/>
    <col min="12760" max="12760" width="12.140625" style="160" bestFit="1" customWidth="1"/>
    <col min="12761" max="12761" width="12.42578125" style="160" customWidth="1"/>
    <col min="12762" max="12762" width="12.140625" style="160" bestFit="1" customWidth="1"/>
    <col min="12763" max="12763" width="11.42578125" style="160" customWidth="1"/>
    <col min="12764" max="12764" width="15.28515625" style="160" bestFit="1" customWidth="1"/>
    <col min="12765" max="12769" width="11.42578125" style="160"/>
    <col min="12770" max="12770" width="14.7109375" style="160" bestFit="1" customWidth="1"/>
    <col min="12771" max="13008" width="11.42578125" style="160"/>
    <col min="13009" max="13009" width="5.7109375" style="160" customWidth="1"/>
    <col min="13010" max="13010" width="51" style="160" bestFit="1" customWidth="1"/>
    <col min="13011" max="13011" width="12.28515625" style="160" customWidth="1"/>
    <col min="13012" max="13013" width="10.42578125" style="160" customWidth="1"/>
    <col min="13014" max="13014" width="11.28515625" style="160" bestFit="1" customWidth="1"/>
    <col min="13015" max="13015" width="10.85546875" style="160" customWidth="1"/>
    <col min="13016" max="13016" width="12.140625" style="160" bestFit="1" customWidth="1"/>
    <col min="13017" max="13017" width="12.42578125" style="160" customWidth="1"/>
    <col min="13018" max="13018" width="12.140625" style="160" bestFit="1" customWidth="1"/>
    <col min="13019" max="13019" width="11.42578125" style="160" customWidth="1"/>
    <col min="13020" max="13020" width="15.28515625" style="160" bestFit="1" customWidth="1"/>
    <col min="13021" max="13025" width="11.42578125" style="160"/>
    <col min="13026" max="13026" width="14.7109375" style="160" bestFit="1" customWidth="1"/>
    <col min="13027" max="13264" width="11.42578125" style="160"/>
    <col min="13265" max="13265" width="5.7109375" style="160" customWidth="1"/>
    <col min="13266" max="13266" width="51" style="160" bestFit="1" customWidth="1"/>
    <col min="13267" max="13267" width="12.28515625" style="160" customWidth="1"/>
    <col min="13268" max="13269" width="10.42578125" style="160" customWidth="1"/>
    <col min="13270" max="13270" width="11.28515625" style="160" bestFit="1" customWidth="1"/>
    <col min="13271" max="13271" width="10.85546875" style="160" customWidth="1"/>
    <col min="13272" max="13272" width="12.140625" style="160" bestFit="1" customWidth="1"/>
    <col min="13273" max="13273" width="12.42578125" style="160" customWidth="1"/>
    <col min="13274" max="13274" width="12.140625" style="160" bestFit="1" customWidth="1"/>
    <col min="13275" max="13275" width="11.42578125" style="160" customWidth="1"/>
    <col min="13276" max="13276" width="15.28515625" style="160" bestFit="1" customWidth="1"/>
    <col min="13277" max="13281" width="11.42578125" style="160"/>
    <col min="13282" max="13282" width="14.7109375" style="160" bestFit="1" customWidth="1"/>
    <col min="13283" max="13520" width="11.42578125" style="160"/>
    <col min="13521" max="13521" width="5.7109375" style="160" customWidth="1"/>
    <col min="13522" max="13522" width="51" style="160" bestFit="1" customWidth="1"/>
    <col min="13523" max="13523" width="12.28515625" style="160" customWidth="1"/>
    <col min="13524" max="13525" width="10.42578125" style="160" customWidth="1"/>
    <col min="13526" max="13526" width="11.28515625" style="160" bestFit="1" customWidth="1"/>
    <col min="13527" max="13527" width="10.85546875" style="160" customWidth="1"/>
    <col min="13528" max="13528" width="12.140625" style="160" bestFit="1" customWidth="1"/>
    <col min="13529" max="13529" width="12.42578125" style="160" customWidth="1"/>
    <col min="13530" max="13530" width="12.140625" style="160" bestFit="1" customWidth="1"/>
    <col min="13531" max="13531" width="11.42578125" style="160" customWidth="1"/>
    <col min="13532" max="13532" width="15.28515625" style="160" bestFit="1" customWidth="1"/>
    <col min="13533" max="13537" width="11.42578125" style="160"/>
    <col min="13538" max="13538" width="14.7109375" style="160" bestFit="1" customWidth="1"/>
    <col min="13539" max="13776" width="11.42578125" style="160"/>
    <col min="13777" max="13777" width="5.7109375" style="160" customWidth="1"/>
    <col min="13778" max="13778" width="51" style="160" bestFit="1" customWidth="1"/>
    <col min="13779" max="13779" width="12.28515625" style="160" customWidth="1"/>
    <col min="13780" max="13781" width="10.42578125" style="160" customWidth="1"/>
    <col min="13782" max="13782" width="11.28515625" style="160" bestFit="1" customWidth="1"/>
    <col min="13783" max="13783" width="10.85546875" style="160" customWidth="1"/>
    <col min="13784" max="13784" width="12.140625" style="160" bestFit="1" customWidth="1"/>
    <col min="13785" max="13785" width="12.42578125" style="160" customWidth="1"/>
    <col min="13786" max="13786" width="12.140625" style="160" bestFit="1" customWidth="1"/>
    <col min="13787" max="13787" width="11.42578125" style="160" customWidth="1"/>
    <col min="13788" max="13788" width="15.28515625" style="160" bestFit="1" customWidth="1"/>
    <col min="13789" max="13793" width="11.42578125" style="160"/>
    <col min="13794" max="13794" width="14.7109375" style="160" bestFit="1" customWidth="1"/>
    <col min="13795" max="14032" width="11.42578125" style="160"/>
    <col min="14033" max="14033" width="5.7109375" style="160" customWidth="1"/>
    <col min="14034" max="14034" width="51" style="160" bestFit="1" customWidth="1"/>
    <col min="14035" max="14035" width="12.28515625" style="160" customWidth="1"/>
    <col min="14036" max="14037" width="10.42578125" style="160" customWidth="1"/>
    <col min="14038" max="14038" width="11.28515625" style="160" bestFit="1" customWidth="1"/>
    <col min="14039" max="14039" width="10.85546875" style="160" customWidth="1"/>
    <col min="14040" max="14040" width="12.140625" style="160" bestFit="1" customWidth="1"/>
    <col min="14041" max="14041" width="12.42578125" style="160" customWidth="1"/>
    <col min="14042" max="14042" width="12.140625" style="160" bestFit="1" customWidth="1"/>
    <col min="14043" max="14043" width="11.42578125" style="160" customWidth="1"/>
    <col min="14044" max="14044" width="15.28515625" style="160" bestFit="1" customWidth="1"/>
    <col min="14045" max="14049" width="11.42578125" style="160"/>
    <col min="14050" max="14050" width="14.7109375" style="160" bestFit="1" customWidth="1"/>
    <col min="14051" max="14288" width="11.42578125" style="160"/>
    <col min="14289" max="14289" width="5.7109375" style="160" customWidth="1"/>
    <col min="14290" max="14290" width="51" style="160" bestFit="1" customWidth="1"/>
    <col min="14291" max="14291" width="12.28515625" style="160" customWidth="1"/>
    <col min="14292" max="14293" width="10.42578125" style="160" customWidth="1"/>
    <col min="14294" max="14294" width="11.28515625" style="160" bestFit="1" customWidth="1"/>
    <col min="14295" max="14295" width="10.85546875" style="160" customWidth="1"/>
    <col min="14296" max="14296" width="12.140625" style="160" bestFit="1" customWidth="1"/>
    <col min="14297" max="14297" width="12.42578125" style="160" customWidth="1"/>
    <col min="14298" max="14298" width="12.140625" style="160" bestFit="1" customWidth="1"/>
    <col min="14299" max="14299" width="11.42578125" style="160" customWidth="1"/>
    <col min="14300" max="14300" width="15.28515625" style="160" bestFit="1" customWidth="1"/>
    <col min="14301" max="14305" width="11.42578125" style="160"/>
    <col min="14306" max="14306" width="14.7109375" style="160" bestFit="1" customWidth="1"/>
    <col min="14307" max="14544" width="11.42578125" style="160"/>
    <col min="14545" max="14545" width="5.7109375" style="160" customWidth="1"/>
    <col min="14546" max="14546" width="51" style="160" bestFit="1" customWidth="1"/>
    <col min="14547" max="14547" width="12.28515625" style="160" customWidth="1"/>
    <col min="14548" max="14549" width="10.42578125" style="160" customWidth="1"/>
    <col min="14550" max="14550" width="11.28515625" style="160" bestFit="1" customWidth="1"/>
    <col min="14551" max="14551" width="10.85546875" style="160" customWidth="1"/>
    <col min="14552" max="14552" width="12.140625" style="160" bestFit="1" customWidth="1"/>
    <col min="14553" max="14553" width="12.42578125" style="160" customWidth="1"/>
    <col min="14554" max="14554" width="12.140625" style="160" bestFit="1" customWidth="1"/>
    <col min="14555" max="14555" width="11.42578125" style="160" customWidth="1"/>
    <col min="14556" max="14556" width="15.28515625" style="160" bestFit="1" customWidth="1"/>
    <col min="14557" max="14561" width="11.42578125" style="160"/>
    <col min="14562" max="14562" width="14.7109375" style="160" bestFit="1" customWidth="1"/>
    <col min="14563" max="14800" width="11.42578125" style="160"/>
    <col min="14801" max="14801" width="5.7109375" style="160" customWidth="1"/>
    <col min="14802" max="14802" width="51" style="160" bestFit="1" customWidth="1"/>
    <col min="14803" max="14803" width="12.28515625" style="160" customWidth="1"/>
    <col min="14804" max="14805" width="10.42578125" style="160" customWidth="1"/>
    <col min="14806" max="14806" width="11.28515625" style="160" bestFit="1" customWidth="1"/>
    <col min="14807" max="14807" width="10.85546875" style="160" customWidth="1"/>
    <col min="14808" max="14808" width="12.140625" style="160" bestFit="1" customWidth="1"/>
    <col min="14809" max="14809" width="12.42578125" style="160" customWidth="1"/>
    <col min="14810" max="14810" width="12.140625" style="160" bestFit="1" customWidth="1"/>
    <col min="14811" max="14811" width="11.42578125" style="160" customWidth="1"/>
    <col min="14812" max="14812" width="15.28515625" style="160" bestFit="1" customWidth="1"/>
    <col min="14813" max="14817" width="11.42578125" style="160"/>
    <col min="14818" max="14818" width="14.7109375" style="160" bestFit="1" customWidth="1"/>
    <col min="14819" max="15056" width="11.42578125" style="160"/>
    <col min="15057" max="15057" width="5.7109375" style="160" customWidth="1"/>
    <col min="15058" max="15058" width="51" style="160" bestFit="1" customWidth="1"/>
    <col min="15059" max="15059" width="12.28515625" style="160" customWidth="1"/>
    <col min="15060" max="15061" width="10.42578125" style="160" customWidth="1"/>
    <col min="15062" max="15062" width="11.28515625" style="160" bestFit="1" customWidth="1"/>
    <col min="15063" max="15063" width="10.85546875" style="160" customWidth="1"/>
    <col min="15064" max="15064" width="12.140625" style="160" bestFit="1" customWidth="1"/>
    <col min="15065" max="15065" width="12.42578125" style="160" customWidth="1"/>
    <col min="15066" max="15066" width="12.140625" style="160" bestFit="1" customWidth="1"/>
    <col min="15067" max="15067" width="11.42578125" style="160" customWidth="1"/>
    <col min="15068" max="15068" width="15.28515625" style="160" bestFit="1" customWidth="1"/>
    <col min="15069" max="15073" width="11.42578125" style="160"/>
    <col min="15074" max="15074" width="14.7109375" style="160" bestFit="1" customWidth="1"/>
    <col min="15075" max="15312" width="11.42578125" style="160"/>
    <col min="15313" max="15313" width="5.7109375" style="160" customWidth="1"/>
    <col min="15314" max="15314" width="51" style="160" bestFit="1" customWidth="1"/>
    <col min="15315" max="15315" width="12.28515625" style="160" customWidth="1"/>
    <col min="15316" max="15317" width="10.42578125" style="160" customWidth="1"/>
    <col min="15318" max="15318" width="11.28515625" style="160" bestFit="1" customWidth="1"/>
    <col min="15319" max="15319" width="10.85546875" style="160" customWidth="1"/>
    <col min="15320" max="15320" width="12.140625" style="160" bestFit="1" customWidth="1"/>
    <col min="15321" max="15321" width="12.42578125" style="160" customWidth="1"/>
    <col min="15322" max="15322" width="12.140625" style="160" bestFit="1" customWidth="1"/>
    <col min="15323" max="15323" width="11.42578125" style="160" customWidth="1"/>
    <col min="15324" max="15324" width="15.28515625" style="160" bestFit="1" customWidth="1"/>
    <col min="15325" max="15329" width="11.42578125" style="160"/>
    <col min="15330" max="15330" width="14.7109375" style="160" bestFit="1" customWidth="1"/>
    <col min="15331" max="15568" width="11.42578125" style="160"/>
    <col min="15569" max="15569" width="5.7109375" style="160" customWidth="1"/>
    <col min="15570" max="15570" width="51" style="160" bestFit="1" customWidth="1"/>
    <col min="15571" max="15571" width="12.28515625" style="160" customWidth="1"/>
    <col min="15572" max="15573" width="10.42578125" style="160" customWidth="1"/>
    <col min="15574" max="15574" width="11.28515625" style="160" bestFit="1" customWidth="1"/>
    <col min="15575" max="15575" width="10.85546875" style="160" customWidth="1"/>
    <col min="15576" max="15576" width="12.140625" style="160" bestFit="1" customWidth="1"/>
    <col min="15577" max="15577" width="12.42578125" style="160" customWidth="1"/>
    <col min="15578" max="15578" width="12.140625" style="160" bestFit="1" customWidth="1"/>
    <col min="15579" max="15579" width="11.42578125" style="160" customWidth="1"/>
    <col min="15580" max="15580" width="15.28515625" style="160" bestFit="1" customWidth="1"/>
    <col min="15581" max="15585" width="11.42578125" style="160"/>
    <col min="15586" max="15586" width="14.7109375" style="160" bestFit="1" customWidth="1"/>
    <col min="15587" max="15824" width="11.42578125" style="160"/>
    <col min="15825" max="15825" width="5.7109375" style="160" customWidth="1"/>
    <col min="15826" max="15826" width="51" style="160" bestFit="1" customWidth="1"/>
    <col min="15827" max="15827" width="12.28515625" style="160" customWidth="1"/>
    <col min="15828" max="15829" width="10.42578125" style="160" customWidth="1"/>
    <col min="15830" max="15830" width="11.28515625" style="160" bestFit="1" customWidth="1"/>
    <col min="15831" max="15831" width="10.85546875" style="160" customWidth="1"/>
    <col min="15832" max="15832" width="12.140625" style="160" bestFit="1" customWidth="1"/>
    <col min="15833" max="15833" width="12.42578125" style="160" customWidth="1"/>
    <col min="15834" max="15834" width="12.140625" style="160" bestFit="1" customWidth="1"/>
    <col min="15835" max="15835" width="11.42578125" style="160" customWidth="1"/>
    <col min="15836" max="15836" width="15.28515625" style="160" bestFit="1" customWidth="1"/>
    <col min="15837" max="15841" width="11.42578125" style="160"/>
    <col min="15842" max="15842" width="14.7109375" style="160" bestFit="1" customWidth="1"/>
    <col min="15843" max="16080" width="11.42578125" style="160"/>
    <col min="16081" max="16081" width="5.7109375" style="160" customWidth="1"/>
    <col min="16082" max="16082" width="51" style="160" bestFit="1" customWidth="1"/>
    <col min="16083" max="16083" width="12.28515625" style="160" customWidth="1"/>
    <col min="16084" max="16085" width="10.42578125" style="160" customWidth="1"/>
    <col min="16086" max="16086" width="11.28515625" style="160" bestFit="1" customWidth="1"/>
    <col min="16087" max="16087" width="10.85546875" style="160" customWidth="1"/>
    <col min="16088" max="16088" width="12.140625" style="160" bestFit="1" customWidth="1"/>
    <col min="16089" max="16089" width="12.42578125" style="160" customWidth="1"/>
    <col min="16090" max="16090" width="12.140625" style="160" bestFit="1" customWidth="1"/>
    <col min="16091" max="16091" width="11.42578125" style="160" customWidth="1"/>
    <col min="16092" max="16092" width="15.28515625" style="160" bestFit="1" customWidth="1"/>
    <col min="16093" max="16097" width="11.42578125" style="160"/>
    <col min="16098" max="16098" width="14.7109375" style="160" bestFit="1" customWidth="1"/>
    <col min="16099" max="16384" width="11.42578125" style="160"/>
  </cols>
  <sheetData>
    <row r="1" spans="1:10">
      <c r="A1" s="173" t="s">
        <v>121</v>
      </c>
      <c r="C1" s="175"/>
      <c r="D1" s="175"/>
      <c r="E1" s="175"/>
      <c r="F1" s="176"/>
      <c r="G1" s="176"/>
      <c r="H1" s="176"/>
    </row>
    <row r="2" spans="1:10">
      <c r="A2" s="177" t="s">
        <v>122</v>
      </c>
      <c r="C2" s="176"/>
      <c r="D2" s="176"/>
      <c r="E2" s="176"/>
      <c r="F2" s="176"/>
      <c r="G2" s="176"/>
      <c r="H2" s="176"/>
      <c r="J2" s="178"/>
    </row>
    <row r="3" spans="1:10" ht="15">
      <c r="A3" s="289" t="s">
        <v>215</v>
      </c>
      <c r="B3" s="289"/>
      <c r="C3" s="289"/>
      <c r="D3" s="289"/>
      <c r="E3" s="289"/>
      <c r="F3" s="289"/>
      <c r="G3" s="289"/>
      <c r="H3" s="289"/>
      <c r="I3" s="289"/>
      <c r="J3" s="289"/>
    </row>
    <row r="4" spans="1:10" ht="15">
      <c r="A4" s="289" t="s">
        <v>238</v>
      </c>
      <c r="B4" s="289"/>
      <c r="C4" s="289"/>
      <c r="D4" s="289"/>
      <c r="E4" s="289"/>
      <c r="F4" s="289"/>
      <c r="G4" s="289"/>
      <c r="H4" s="289"/>
      <c r="I4" s="289"/>
      <c r="J4" s="289"/>
    </row>
    <row r="5" spans="1:10" ht="15.75" thickBot="1">
      <c r="A5" s="290" t="s">
        <v>123</v>
      </c>
      <c r="B5" s="290"/>
      <c r="C5" s="290"/>
      <c r="D5" s="290"/>
      <c r="E5" s="290"/>
      <c r="F5" s="290"/>
      <c r="G5" s="290"/>
      <c r="H5" s="290"/>
      <c r="I5" s="290"/>
      <c r="J5" s="290"/>
    </row>
    <row r="6" spans="1:10">
      <c r="A6" s="179"/>
      <c r="B6" s="180"/>
      <c r="C6" s="291" t="s">
        <v>124</v>
      </c>
      <c r="D6" s="291"/>
      <c r="E6" s="291"/>
      <c r="F6" s="291"/>
      <c r="G6" s="291"/>
      <c r="H6" s="291"/>
      <c r="I6" s="181" t="s">
        <v>125</v>
      </c>
      <c r="J6" s="182"/>
    </row>
    <row r="7" spans="1:10">
      <c r="A7" s="165"/>
      <c r="B7" s="183" t="s">
        <v>126</v>
      </c>
      <c r="C7" s="184" t="s">
        <v>127</v>
      </c>
      <c r="D7" s="184" t="s">
        <v>128</v>
      </c>
      <c r="E7" s="184" t="s">
        <v>129</v>
      </c>
      <c r="F7" s="184" t="s">
        <v>130</v>
      </c>
      <c r="G7" s="184" t="s">
        <v>131</v>
      </c>
      <c r="H7" s="184" t="s">
        <v>132</v>
      </c>
      <c r="I7" s="185" t="s">
        <v>133</v>
      </c>
      <c r="J7" s="186" t="s">
        <v>134</v>
      </c>
    </row>
    <row r="8" spans="1:10">
      <c r="A8" s="165"/>
      <c r="B8" s="187"/>
      <c r="C8" s="185" t="s">
        <v>135</v>
      </c>
      <c r="D8" s="185" t="s">
        <v>136</v>
      </c>
      <c r="E8" s="185" t="s">
        <v>137</v>
      </c>
      <c r="F8" s="185" t="s">
        <v>138</v>
      </c>
      <c r="G8" s="188" t="s">
        <v>139</v>
      </c>
      <c r="H8" s="189"/>
      <c r="I8" s="185" t="s">
        <v>140</v>
      </c>
      <c r="J8" s="190"/>
    </row>
    <row r="9" spans="1:10" ht="11.25" customHeight="1">
      <c r="A9" s="191"/>
      <c r="B9" s="192"/>
      <c r="C9" s="193"/>
      <c r="D9" s="193"/>
      <c r="E9" s="193"/>
      <c r="F9" s="193"/>
      <c r="G9" s="193"/>
      <c r="H9" s="193"/>
      <c r="I9" s="193"/>
      <c r="J9" s="194"/>
    </row>
    <row r="10" spans="1:10" ht="11.25" customHeight="1">
      <c r="A10" s="167" t="s">
        <v>141</v>
      </c>
      <c r="B10" s="168" t="s">
        <v>142</v>
      </c>
      <c r="C10" s="195">
        <v>1480623</v>
      </c>
      <c r="D10" s="195">
        <v>169884.09999999998</v>
      </c>
      <c r="E10" s="195">
        <v>59023.4</v>
      </c>
      <c r="F10" s="195">
        <v>1627571.3</v>
      </c>
      <c r="G10" s="195">
        <v>9653.2999999999993</v>
      </c>
      <c r="H10" s="195">
        <v>3346755.0999999996</v>
      </c>
      <c r="I10" s="195">
        <v>539148.79999999993</v>
      </c>
      <c r="J10" s="196">
        <v>3885903.8999999994</v>
      </c>
    </row>
    <row r="11" spans="1:10" ht="11.25" customHeight="1">
      <c r="A11" s="165"/>
      <c r="B11" s="166" t="s">
        <v>143</v>
      </c>
      <c r="C11" s="197">
        <v>1162266</v>
      </c>
      <c r="D11" s="197">
        <v>124510.8</v>
      </c>
      <c r="E11" s="197">
        <v>22918.799999999999</v>
      </c>
      <c r="F11" s="197">
        <v>664930.4</v>
      </c>
      <c r="G11" s="197">
        <v>0</v>
      </c>
      <c r="H11" s="198">
        <v>1974626</v>
      </c>
      <c r="I11" s="197">
        <v>132330.6</v>
      </c>
      <c r="J11" s="199">
        <v>2106956.6</v>
      </c>
    </row>
    <row r="12" spans="1:10" ht="11.25" customHeight="1">
      <c r="A12" s="165"/>
      <c r="B12" s="166" t="s">
        <v>144</v>
      </c>
      <c r="C12" s="197">
        <v>0</v>
      </c>
      <c r="D12" s="197">
        <v>171.9</v>
      </c>
      <c r="E12" s="197">
        <v>5314.5</v>
      </c>
      <c r="F12" s="197">
        <v>898606.9</v>
      </c>
      <c r="G12" s="197">
        <v>9653.2999999999993</v>
      </c>
      <c r="H12" s="198">
        <v>913746.60000000009</v>
      </c>
      <c r="I12" s="197">
        <v>145672.9</v>
      </c>
      <c r="J12" s="199">
        <v>1059419.5</v>
      </c>
    </row>
    <row r="13" spans="1:10" ht="11.25" customHeight="1">
      <c r="A13" s="165"/>
      <c r="B13" s="166" t="s">
        <v>145</v>
      </c>
      <c r="C13" s="197">
        <v>298573.2</v>
      </c>
      <c r="D13" s="197">
        <v>43305.7</v>
      </c>
      <c r="E13" s="197">
        <v>23111.7</v>
      </c>
      <c r="F13" s="197">
        <v>1351.8</v>
      </c>
      <c r="G13" s="197">
        <v>0</v>
      </c>
      <c r="H13" s="198">
        <v>366342.40000000002</v>
      </c>
      <c r="I13" s="197">
        <v>32914.6</v>
      </c>
      <c r="J13" s="199">
        <v>399257</v>
      </c>
    </row>
    <row r="14" spans="1:10" ht="11.25" customHeight="1">
      <c r="A14" s="165"/>
      <c r="B14" s="166" t="s">
        <v>146</v>
      </c>
      <c r="C14" s="197">
        <v>0.2</v>
      </c>
      <c r="D14" s="197">
        <v>1864.3</v>
      </c>
      <c r="E14" s="197">
        <v>2932.3</v>
      </c>
      <c r="F14" s="197">
        <v>0</v>
      </c>
      <c r="G14" s="197">
        <v>0</v>
      </c>
      <c r="H14" s="198">
        <v>4796.8</v>
      </c>
      <c r="I14" s="197">
        <v>0</v>
      </c>
      <c r="J14" s="199">
        <v>4796.8</v>
      </c>
    </row>
    <row r="15" spans="1:10" ht="11.25" customHeight="1">
      <c r="A15" s="165"/>
      <c r="B15" s="166" t="s">
        <v>147</v>
      </c>
      <c r="C15" s="197">
        <v>0</v>
      </c>
      <c r="D15" s="197">
        <v>0</v>
      </c>
      <c r="E15" s="197">
        <v>0</v>
      </c>
      <c r="F15" s="197">
        <v>0</v>
      </c>
      <c r="G15" s="197">
        <v>0</v>
      </c>
      <c r="H15" s="198">
        <v>0</v>
      </c>
      <c r="I15" s="197">
        <v>0</v>
      </c>
      <c r="J15" s="199">
        <v>0</v>
      </c>
    </row>
    <row r="16" spans="1:10" ht="11.25" customHeight="1">
      <c r="A16" s="165"/>
      <c r="B16" s="166" t="s">
        <v>211</v>
      </c>
      <c r="C16" s="197">
        <v>18449.5</v>
      </c>
      <c r="D16" s="197">
        <v>0</v>
      </c>
      <c r="E16" s="197">
        <v>4732</v>
      </c>
      <c r="F16" s="197">
        <v>62682.2</v>
      </c>
      <c r="G16" s="197">
        <v>0</v>
      </c>
      <c r="H16" s="198">
        <v>85863.7</v>
      </c>
      <c r="I16" s="197">
        <v>166430</v>
      </c>
      <c r="J16" s="199">
        <v>252293.7</v>
      </c>
    </row>
    <row r="17" spans="1:10" ht="11.25" customHeight="1">
      <c r="A17" s="165"/>
      <c r="B17" s="166" t="s">
        <v>148</v>
      </c>
      <c r="C17" s="197">
        <v>1334.1</v>
      </c>
      <c r="D17" s="197">
        <v>31.400000000000002</v>
      </c>
      <c r="E17" s="197">
        <v>14.099999999999994</v>
      </c>
      <c r="F17" s="197">
        <v>0</v>
      </c>
      <c r="G17" s="197">
        <v>0</v>
      </c>
      <c r="H17" s="198">
        <v>1379.6</v>
      </c>
      <c r="I17" s="197">
        <v>10691.800000000001</v>
      </c>
      <c r="J17" s="199">
        <v>12071.400000000001</v>
      </c>
    </row>
    <row r="18" spans="1:10" ht="11.25" customHeight="1">
      <c r="A18" s="165"/>
      <c r="B18" s="166" t="s">
        <v>149</v>
      </c>
      <c r="C18" s="197">
        <v>0</v>
      </c>
      <c r="D18" s="197">
        <v>0</v>
      </c>
      <c r="E18" s="197">
        <v>0</v>
      </c>
      <c r="F18" s="197">
        <v>0</v>
      </c>
      <c r="G18" s="197">
        <v>0</v>
      </c>
      <c r="H18" s="198">
        <v>0</v>
      </c>
      <c r="I18" s="197">
        <v>51108.900000000009</v>
      </c>
      <c r="J18" s="199">
        <v>51108.900000000009</v>
      </c>
    </row>
    <row r="19" spans="1:10" ht="11.25" customHeight="1">
      <c r="A19" s="165"/>
      <c r="B19" s="166" t="s">
        <v>150</v>
      </c>
      <c r="C19" s="197">
        <v>0</v>
      </c>
      <c r="D19" s="197">
        <v>0</v>
      </c>
      <c r="E19" s="197">
        <v>0</v>
      </c>
      <c r="F19" s="197">
        <v>0</v>
      </c>
      <c r="G19" s="197">
        <v>0</v>
      </c>
      <c r="H19" s="198">
        <v>0</v>
      </c>
      <c r="I19" s="197">
        <v>0</v>
      </c>
      <c r="J19" s="199">
        <v>0</v>
      </c>
    </row>
    <row r="20" spans="1:10" ht="6" customHeight="1">
      <c r="A20" s="165"/>
      <c r="B20" s="166"/>
      <c r="C20" s="198"/>
      <c r="D20" s="198"/>
      <c r="E20" s="198"/>
      <c r="F20" s="198"/>
      <c r="G20" s="198"/>
      <c r="H20" s="198"/>
      <c r="I20" s="198"/>
      <c r="J20" s="199"/>
    </row>
    <row r="21" spans="1:10" ht="11.25" customHeight="1">
      <c r="A21" s="167" t="s">
        <v>151</v>
      </c>
      <c r="B21" s="168" t="s">
        <v>152</v>
      </c>
      <c r="C21" s="195">
        <v>1613796.4000000001</v>
      </c>
      <c r="D21" s="195">
        <v>74192.399999999994</v>
      </c>
      <c r="E21" s="195">
        <v>273657.10000000003</v>
      </c>
      <c r="F21" s="195">
        <v>1649695.5999999999</v>
      </c>
      <c r="G21" s="195">
        <v>35345.300000000003</v>
      </c>
      <c r="H21" s="195">
        <v>3646686.8</v>
      </c>
      <c r="I21" s="195">
        <v>611510.20000000007</v>
      </c>
      <c r="J21" s="196">
        <v>4258197</v>
      </c>
    </row>
    <row r="22" spans="1:10" ht="11.25" customHeight="1">
      <c r="A22" s="165"/>
      <c r="B22" s="166" t="s">
        <v>153</v>
      </c>
      <c r="C22" s="198">
        <v>373523.10000000003</v>
      </c>
      <c r="D22" s="198">
        <v>46280.9</v>
      </c>
      <c r="E22" s="198">
        <v>102391.00000000001</v>
      </c>
      <c r="F22" s="198">
        <v>39338.799999999996</v>
      </c>
      <c r="G22" s="198">
        <v>0</v>
      </c>
      <c r="H22" s="198">
        <v>561533.80000000005</v>
      </c>
      <c r="I22" s="198">
        <v>134089.29999999999</v>
      </c>
      <c r="J22" s="199">
        <v>695623.10000000009</v>
      </c>
    </row>
    <row r="23" spans="1:10" ht="11.25" customHeight="1">
      <c r="A23" s="165"/>
      <c r="B23" s="166" t="s">
        <v>154</v>
      </c>
      <c r="C23" s="197">
        <v>305526.2</v>
      </c>
      <c r="D23" s="197">
        <v>35038.199999999997</v>
      </c>
      <c r="E23" s="197">
        <v>79740.800000000003</v>
      </c>
      <c r="F23" s="197">
        <v>36092.699999999997</v>
      </c>
      <c r="G23" s="197">
        <v>0</v>
      </c>
      <c r="H23" s="198">
        <v>456397.9</v>
      </c>
      <c r="I23" s="197">
        <v>85898.8</v>
      </c>
      <c r="J23" s="199">
        <v>542296.70000000007</v>
      </c>
    </row>
    <row r="24" spans="1:10" ht="11.25" customHeight="1">
      <c r="A24" s="165"/>
      <c r="B24" s="166" t="s">
        <v>155</v>
      </c>
      <c r="C24" s="197">
        <v>67996.900000000009</v>
      </c>
      <c r="D24" s="197">
        <v>11239.3</v>
      </c>
      <c r="E24" s="197">
        <v>22649.9</v>
      </c>
      <c r="F24" s="197">
        <v>3246.1</v>
      </c>
      <c r="G24" s="197">
        <v>0</v>
      </c>
      <c r="H24" s="198">
        <v>105132.20000000001</v>
      </c>
      <c r="I24" s="197">
        <v>46606</v>
      </c>
      <c r="J24" s="199">
        <v>151738.20000000001</v>
      </c>
    </row>
    <row r="25" spans="1:10" ht="11.25" customHeight="1">
      <c r="A25" s="165"/>
      <c r="B25" s="166" t="s">
        <v>156</v>
      </c>
      <c r="C25" s="197">
        <v>0</v>
      </c>
      <c r="D25" s="197">
        <v>3.4</v>
      </c>
      <c r="E25" s="197">
        <v>0.30000000000000004</v>
      </c>
      <c r="F25" s="197">
        <v>0</v>
      </c>
      <c r="G25" s="197">
        <v>0</v>
      </c>
      <c r="H25" s="198">
        <v>3.7</v>
      </c>
      <c r="I25" s="197">
        <v>1584.5</v>
      </c>
      <c r="J25" s="199">
        <v>1588.2</v>
      </c>
    </row>
    <row r="26" spans="1:10" ht="11.25" customHeight="1">
      <c r="A26" s="165"/>
      <c r="B26" s="166" t="s">
        <v>157</v>
      </c>
      <c r="C26" s="198">
        <v>542588.4</v>
      </c>
      <c r="D26" s="198">
        <v>0.1</v>
      </c>
      <c r="E26" s="198">
        <v>354.59999999999997</v>
      </c>
      <c r="F26" s="198">
        <v>0</v>
      </c>
      <c r="G26" s="198">
        <v>0</v>
      </c>
      <c r="H26" s="198">
        <v>542943.1</v>
      </c>
      <c r="I26" s="198">
        <v>1551.1999999999998</v>
      </c>
      <c r="J26" s="199">
        <v>544494.29999999993</v>
      </c>
    </row>
    <row r="27" spans="1:10" ht="11.25" customHeight="1">
      <c r="A27" s="165"/>
      <c r="B27" s="166" t="s">
        <v>212</v>
      </c>
      <c r="C27" s="197">
        <v>542588.4</v>
      </c>
      <c r="D27" s="197">
        <v>0</v>
      </c>
      <c r="E27" s="197">
        <v>332.4</v>
      </c>
      <c r="F27" s="197">
        <v>0</v>
      </c>
      <c r="G27" s="197">
        <v>0</v>
      </c>
      <c r="H27" s="198">
        <v>542920.80000000005</v>
      </c>
      <c r="I27" s="197">
        <v>1551.1999999999998</v>
      </c>
      <c r="J27" s="199">
        <v>544472</v>
      </c>
    </row>
    <row r="28" spans="1:10" ht="11.25" customHeight="1">
      <c r="A28" s="165"/>
      <c r="B28" s="166" t="s">
        <v>158</v>
      </c>
      <c r="C28" s="197">
        <v>0</v>
      </c>
      <c r="D28" s="197">
        <v>0.1</v>
      </c>
      <c r="E28" s="197">
        <v>22.2</v>
      </c>
      <c r="F28" s="197">
        <v>0</v>
      </c>
      <c r="G28" s="197">
        <v>0</v>
      </c>
      <c r="H28" s="198">
        <v>22.3</v>
      </c>
      <c r="I28" s="197">
        <v>0</v>
      </c>
      <c r="J28" s="199">
        <v>22.3</v>
      </c>
    </row>
    <row r="29" spans="1:10" ht="11.25" customHeight="1">
      <c r="A29" s="165"/>
      <c r="B29" s="200" t="s">
        <v>159</v>
      </c>
      <c r="C29" s="197">
        <v>0</v>
      </c>
      <c r="D29" s="197">
        <v>154.6</v>
      </c>
      <c r="E29" s="197">
        <v>90445.799999999988</v>
      </c>
      <c r="F29" s="197">
        <v>1155609.8999999999</v>
      </c>
      <c r="G29" s="197">
        <v>35345.300000000003</v>
      </c>
      <c r="H29" s="198">
        <v>1281555.5999999999</v>
      </c>
      <c r="I29" s="197">
        <v>0</v>
      </c>
      <c r="J29" s="199">
        <v>1281555.5999999999</v>
      </c>
    </row>
    <row r="30" spans="1:10" ht="11.25" customHeight="1">
      <c r="A30" s="165"/>
      <c r="B30" s="166" t="s">
        <v>160</v>
      </c>
      <c r="C30" s="197">
        <v>139.30000000000001</v>
      </c>
      <c r="D30" s="197">
        <v>0.5</v>
      </c>
      <c r="E30" s="197">
        <v>15.7</v>
      </c>
      <c r="F30" s="197">
        <v>0</v>
      </c>
      <c r="G30" s="197">
        <v>0</v>
      </c>
      <c r="H30" s="198">
        <v>155.5</v>
      </c>
      <c r="I30" s="197">
        <v>4969.8999999999996</v>
      </c>
      <c r="J30" s="199">
        <v>5125.3999999999996</v>
      </c>
    </row>
    <row r="31" spans="1:10" ht="11.25" customHeight="1">
      <c r="A31" s="165"/>
      <c r="B31" s="166" t="s">
        <v>148</v>
      </c>
      <c r="C31" s="198">
        <v>697545.60000000009</v>
      </c>
      <c r="D31" s="198">
        <v>27756.300000000003</v>
      </c>
      <c r="E31" s="198">
        <v>80450</v>
      </c>
      <c r="F31" s="198">
        <v>454746.9</v>
      </c>
      <c r="G31" s="198">
        <v>0</v>
      </c>
      <c r="H31" s="198">
        <v>1260498.8000000003</v>
      </c>
      <c r="I31" s="198">
        <v>392249.89999999997</v>
      </c>
      <c r="J31" s="199">
        <v>1652748.7000000002</v>
      </c>
    </row>
    <row r="32" spans="1:10" ht="14.25" customHeight="1">
      <c r="A32" s="165"/>
      <c r="B32" s="200" t="s">
        <v>161</v>
      </c>
      <c r="C32" s="197">
        <v>348903.7</v>
      </c>
      <c r="D32" s="197">
        <v>4045.8</v>
      </c>
      <c r="E32" s="197">
        <v>79580.5</v>
      </c>
      <c r="F32" s="197">
        <v>449543.9</v>
      </c>
      <c r="G32" s="197">
        <v>0</v>
      </c>
      <c r="H32" s="198">
        <v>882073.9</v>
      </c>
      <c r="I32" s="197">
        <v>373426.39999999997</v>
      </c>
      <c r="J32" s="199">
        <v>1255500.3</v>
      </c>
    </row>
    <row r="33" spans="1:10" ht="11.25" customHeight="1">
      <c r="A33" s="165"/>
      <c r="B33" s="166" t="s">
        <v>162</v>
      </c>
      <c r="C33" s="198">
        <v>348618.4</v>
      </c>
      <c r="D33" s="198">
        <v>23707.300000000003</v>
      </c>
      <c r="E33" s="198">
        <v>804.9</v>
      </c>
      <c r="F33" s="198">
        <v>5203</v>
      </c>
      <c r="G33" s="198">
        <v>0</v>
      </c>
      <c r="H33" s="198">
        <v>378333.60000000003</v>
      </c>
      <c r="I33" s="198">
        <v>18823.499999999996</v>
      </c>
      <c r="J33" s="199">
        <v>397157.10000000003</v>
      </c>
    </row>
    <row r="34" spans="1:10" ht="11.25" customHeight="1">
      <c r="A34" s="165"/>
      <c r="B34" s="166" t="s">
        <v>163</v>
      </c>
      <c r="C34" s="197">
        <v>179460.5</v>
      </c>
      <c r="D34" s="197">
        <v>23250.9</v>
      </c>
      <c r="E34" s="197">
        <v>749.5</v>
      </c>
      <c r="F34" s="197">
        <v>5203</v>
      </c>
      <c r="G34" s="197">
        <v>0</v>
      </c>
      <c r="H34" s="198">
        <v>208663.9</v>
      </c>
      <c r="I34" s="197">
        <v>18736.899999999998</v>
      </c>
      <c r="J34" s="199">
        <v>227400.8</v>
      </c>
    </row>
    <row r="35" spans="1:10" ht="11.25" customHeight="1">
      <c r="A35" s="165"/>
      <c r="B35" s="200" t="s">
        <v>164</v>
      </c>
      <c r="C35" s="197">
        <v>158605.90000000002</v>
      </c>
      <c r="D35" s="197">
        <v>216.7</v>
      </c>
      <c r="E35" s="197">
        <v>55.4</v>
      </c>
      <c r="F35" s="197">
        <v>0</v>
      </c>
      <c r="G35" s="197">
        <v>0</v>
      </c>
      <c r="H35" s="198">
        <v>158878.00000000003</v>
      </c>
      <c r="I35" s="197">
        <v>0</v>
      </c>
      <c r="J35" s="199">
        <v>158878.00000000003</v>
      </c>
    </row>
    <row r="36" spans="1:10" ht="11.25" customHeight="1">
      <c r="A36" s="165"/>
      <c r="B36" s="166" t="s">
        <v>165</v>
      </c>
      <c r="C36" s="197">
        <v>10552</v>
      </c>
      <c r="D36" s="197">
        <v>239.7000000000001</v>
      </c>
      <c r="E36" s="197">
        <v>0</v>
      </c>
      <c r="F36" s="197">
        <v>0</v>
      </c>
      <c r="G36" s="197">
        <v>0</v>
      </c>
      <c r="H36" s="198">
        <v>10791.7</v>
      </c>
      <c r="I36" s="197">
        <v>86.6</v>
      </c>
      <c r="J36" s="199">
        <v>10878.300000000001</v>
      </c>
    </row>
    <row r="37" spans="1:10" ht="11.25" customHeight="1">
      <c r="A37" s="165"/>
      <c r="B37" s="166" t="s">
        <v>166</v>
      </c>
      <c r="C37" s="197">
        <v>23.5</v>
      </c>
      <c r="D37" s="197">
        <v>3.2</v>
      </c>
      <c r="E37" s="197">
        <v>64.599999999999994</v>
      </c>
      <c r="F37" s="197">
        <v>0</v>
      </c>
      <c r="G37" s="197">
        <v>0</v>
      </c>
      <c r="H37" s="198">
        <v>91.3</v>
      </c>
      <c r="I37" s="197">
        <v>0</v>
      </c>
      <c r="J37" s="199">
        <v>91.3</v>
      </c>
    </row>
    <row r="38" spans="1:10" ht="11.25" customHeight="1">
      <c r="A38" s="165"/>
      <c r="B38" s="166" t="s">
        <v>167</v>
      </c>
      <c r="C38" s="197">
        <v>0</v>
      </c>
      <c r="D38" s="197">
        <v>0</v>
      </c>
      <c r="E38" s="197">
        <v>0</v>
      </c>
      <c r="F38" s="197">
        <v>0</v>
      </c>
      <c r="G38" s="197">
        <v>0</v>
      </c>
      <c r="H38" s="198">
        <v>0</v>
      </c>
      <c r="I38" s="197">
        <v>0</v>
      </c>
      <c r="J38" s="199">
        <v>0</v>
      </c>
    </row>
    <row r="39" spans="1:10" ht="11.25" customHeight="1">
      <c r="A39" s="165"/>
      <c r="B39" s="166" t="s">
        <v>168</v>
      </c>
      <c r="C39" s="197">
        <v>0</v>
      </c>
      <c r="D39" s="197">
        <v>0</v>
      </c>
      <c r="E39" s="197">
        <v>0</v>
      </c>
      <c r="F39" s="197">
        <v>0</v>
      </c>
      <c r="G39" s="197">
        <v>0</v>
      </c>
      <c r="H39" s="198">
        <v>0</v>
      </c>
      <c r="I39" s="197">
        <v>78649.899999999994</v>
      </c>
      <c r="J39" s="199">
        <v>78649.899999999994</v>
      </c>
    </row>
    <row r="40" spans="1:10" ht="6" customHeight="1">
      <c r="A40" s="165"/>
      <c r="B40" s="166"/>
      <c r="C40" s="198"/>
      <c r="D40" s="198"/>
      <c r="E40" s="198"/>
      <c r="F40" s="198"/>
      <c r="G40" s="198"/>
      <c r="H40" s="198"/>
      <c r="I40" s="198"/>
      <c r="J40" s="199"/>
    </row>
    <row r="41" spans="1:10" ht="11.25" customHeight="1">
      <c r="A41" s="167" t="s">
        <v>169</v>
      </c>
      <c r="B41" s="168" t="s">
        <v>170</v>
      </c>
      <c r="C41" s="195">
        <v>-133173.40000000014</v>
      </c>
      <c r="D41" s="195">
        <v>95691.699999999983</v>
      </c>
      <c r="E41" s="195">
        <v>-214633.70000000004</v>
      </c>
      <c r="F41" s="195">
        <v>-22124.299999999814</v>
      </c>
      <c r="G41" s="195">
        <v>-25692.000000000004</v>
      </c>
      <c r="H41" s="195">
        <v>-299931.7</v>
      </c>
      <c r="I41" s="195">
        <v>-72361.40000000014</v>
      </c>
      <c r="J41" s="196">
        <v>-372293.10000000015</v>
      </c>
    </row>
    <row r="42" spans="1:10" ht="6" customHeight="1">
      <c r="A42" s="165"/>
      <c r="B42" s="166"/>
      <c r="C42" s="198"/>
      <c r="D42" s="198"/>
      <c r="E42" s="198"/>
      <c r="F42" s="198"/>
      <c r="G42" s="198"/>
      <c r="H42" s="195"/>
      <c r="I42" s="198"/>
      <c r="J42" s="199"/>
    </row>
    <row r="43" spans="1:10" ht="11.25" customHeight="1">
      <c r="A43" s="167" t="s">
        <v>171</v>
      </c>
      <c r="B43" s="168" t="s">
        <v>172</v>
      </c>
      <c r="C43" s="195">
        <v>38.6</v>
      </c>
      <c r="D43" s="195">
        <v>5.0999999999999996</v>
      </c>
      <c r="E43" s="195">
        <v>12.900000000000004</v>
      </c>
      <c r="F43" s="201">
        <v>0</v>
      </c>
      <c r="G43" s="201">
        <v>0</v>
      </c>
      <c r="H43" s="195">
        <v>56.600000000000009</v>
      </c>
      <c r="I43" s="195">
        <v>0</v>
      </c>
      <c r="J43" s="196">
        <v>56.600000000000009</v>
      </c>
    </row>
    <row r="44" spans="1:10" ht="6" customHeight="1">
      <c r="A44" s="165"/>
      <c r="B44" s="166"/>
      <c r="C44" s="197"/>
      <c r="D44" s="197"/>
      <c r="E44" s="197"/>
      <c r="F44" s="197"/>
      <c r="G44" s="197"/>
      <c r="H44" s="198"/>
      <c r="I44" s="197"/>
      <c r="J44" s="199"/>
    </row>
    <row r="45" spans="1:10" ht="11.25" customHeight="1">
      <c r="A45" s="167" t="s">
        <v>173</v>
      </c>
      <c r="B45" s="168" t="s">
        <v>174</v>
      </c>
      <c r="C45" s="195">
        <v>66415.700000000012</v>
      </c>
      <c r="D45" s="195">
        <v>51475.900000000016</v>
      </c>
      <c r="E45" s="195">
        <v>66891.700000000012</v>
      </c>
      <c r="F45" s="195">
        <v>303.39999999999998</v>
      </c>
      <c r="G45" s="195">
        <v>0</v>
      </c>
      <c r="H45" s="195">
        <v>185086.70000000004</v>
      </c>
      <c r="I45" s="195">
        <v>197633.19999999998</v>
      </c>
      <c r="J45" s="196">
        <v>382719.9</v>
      </c>
    </row>
    <row r="46" spans="1:10" ht="11.25" customHeight="1">
      <c r="A46" s="165"/>
      <c r="B46" s="166" t="s">
        <v>175</v>
      </c>
      <c r="C46" s="197">
        <v>23011.5</v>
      </c>
      <c r="D46" s="197">
        <v>34622.5</v>
      </c>
      <c r="E46" s="197">
        <v>47520.4</v>
      </c>
      <c r="F46" s="197">
        <v>303.39999999999998</v>
      </c>
      <c r="G46" s="197">
        <v>0</v>
      </c>
      <c r="H46" s="198">
        <v>105457.79999999999</v>
      </c>
      <c r="I46" s="197">
        <v>69068.39999999998</v>
      </c>
      <c r="J46" s="199">
        <v>174526.19999999995</v>
      </c>
    </row>
    <row r="47" spans="1:10" ht="11.25" customHeight="1">
      <c r="A47" s="165"/>
      <c r="B47" s="166" t="s">
        <v>176</v>
      </c>
      <c r="C47" s="198">
        <v>43404.200000000004</v>
      </c>
      <c r="D47" s="198">
        <v>16853.400000000016</v>
      </c>
      <c r="E47" s="198">
        <v>19336.2</v>
      </c>
      <c r="F47" s="198">
        <v>0</v>
      </c>
      <c r="G47" s="198">
        <v>0</v>
      </c>
      <c r="H47" s="198">
        <v>79593.800000000017</v>
      </c>
      <c r="I47" s="198">
        <v>128564.8</v>
      </c>
      <c r="J47" s="199">
        <v>208158.60000000003</v>
      </c>
    </row>
    <row r="48" spans="1:10" ht="11.25" customHeight="1">
      <c r="A48" s="165"/>
      <c r="B48" s="166" t="s">
        <v>177</v>
      </c>
      <c r="C48" s="197">
        <v>30992.5</v>
      </c>
      <c r="D48" s="197">
        <v>12051.9</v>
      </c>
      <c r="E48" s="197">
        <v>18181.900000000001</v>
      </c>
      <c r="F48" s="197">
        <v>0</v>
      </c>
      <c r="G48" s="197">
        <v>0</v>
      </c>
      <c r="H48" s="198">
        <v>61226.3</v>
      </c>
      <c r="I48" s="197">
        <v>46969.100000000006</v>
      </c>
      <c r="J48" s="199">
        <v>108195.40000000001</v>
      </c>
    </row>
    <row r="49" spans="1:10" ht="11.25" customHeight="1">
      <c r="A49" s="165"/>
      <c r="B49" s="166" t="s">
        <v>178</v>
      </c>
      <c r="C49" s="197">
        <v>12411.700000000003</v>
      </c>
      <c r="D49" s="197">
        <v>4801.5000000000146</v>
      </c>
      <c r="E49" s="197">
        <v>1154.3</v>
      </c>
      <c r="F49" s="197">
        <v>0</v>
      </c>
      <c r="G49" s="197">
        <v>0</v>
      </c>
      <c r="H49" s="198">
        <v>18367.500000000018</v>
      </c>
      <c r="I49" s="197">
        <v>81595.7</v>
      </c>
      <c r="J49" s="199">
        <v>99963.200000000012</v>
      </c>
    </row>
    <row r="50" spans="1:10" ht="11.25" customHeight="1">
      <c r="A50" s="165"/>
      <c r="B50" s="166" t="s">
        <v>179</v>
      </c>
      <c r="C50" s="198">
        <v>0</v>
      </c>
      <c r="D50" s="198">
        <v>0</v>
      </c>
      <c r="E50" s="198">
        <v>35.1</v>
      </c>
      <c r="F50" s="198">
        <v>0</v>
      </c>
      <c r="G50" s="198">
        <v>0</v>
      </c>
      <c r="H50" s="198">
        <v>35.1</v>
      </c>
      <c r="I50" s="198">
        <v>0</v>
      </c>
      <c r="J50" s="199">
        <v>35.1</v>
      </c>
    </row>
    <row r="51" spans="1:10" ht="11.25" customHeight="1">
      <c r="A51" s="165"/>
      <c r="B51" s="166" t="s">
        <v>177</v>
      </c>
      <c r="C51" s="197">
        <v>0</v>
      </c>
      <c r="D51" s="197">
        <v>0</v>
      </c>
      <c r="E51" s="197">
        <v>0</v>
      </c>
      <c r="F51" s="197">
        <v>0</v>
      </c>
      <c r="G51" s="197">
        <v>0</v>
      </c>
      <c r="H51" s="198">
        <v>0</v>
      </c>
      <c r="I51" s="197">
        <v>0</v>
      </c>
      <c r="J51" s="199">
        <v>0</v>
      </c>
    </row>
    <row r="52" spans="1:10" ht="11.25" customHeight="1">
      <c r="A52" s="165"/>
      <c r="B52" s="166" t="s">
        <v>180</v>
      </c>
      <c r="C52" s="197">
        <v>0</v>
      </c>
      <c r="D52" s="197">
        <v>0</v>
      </c>
      <c r="E52" s="197">
        <v>35.1</v>
      </c>
      <c r="F52" s="197">
        <v>0</v>
      </c>
      <c r="G52" s="197">
        <v>0</v>
      </c>
      <c r="H52" s="198">
        <v>35.1</v>
      </c>
      <c r="I52" s="197">
        <v>0</v>
      </c>
      <c r="J52" s="199">
        <v>35.1</v>
      </c>
    </row>
    <row r="53" spans="1:10" ht="7.5" customHeight="1">
      <c r="A53" s="165"/>
      <c r="B53" s="166"/>
      <c r="C53" s="198"/>
      <c r="D53" s="198"/>
      <c r="E53" s="198"/>
      <c r="F53" s="198"/>
      <c r="G53" s="198"/>
      <c r="H53" s="198"/>
      <c r="I53" s="198"/>
      <c r="J53" s="199"/>
    </row>
    <row r="54" spans="1:10" ht="11.25" customHeight="1">
      <c r="A54" s="167" t="s">
        <v>181</v>
      </c>
      <c r="B54" s="168" t="s">
        <v>182</v>
      </c>
      <c r="C54" s="195">
        <v>1480661.6</v>
      </c>
      <c r="D54" s="195">
        <v>169889.19999999998</v>
      </c>
      <c r="E54" s="195">
        <v>59036.3</v>
      </c>
      <c r="F54" s="195">
        <v>1627571.3</v>
      </c>
      <c r="G54" s="195">
        <v>9653.2999999999993</v>
      </c>
      <c r="H54" s="195">
        <v>3346811.7</v>
      </c>
      <c r="I54" s="195">
        <v>539148.79999999993</v>
      </c>
      <c r="J54" s="196">
        <v>3885960.5</v>
      </c>
    </row>
    <row r="55" spans="1:10" ht="11.25" customHeight="1">
      <c r="A55" s="167" t="s">
        <v>183</v>
      </c>
      <c r="B55" s="168" t="s">
        <v>184</v>
      </c>
      <c r="C55" s="195">
        <v>1680212.1</v>
      </c>
      <c r="D55" s="195">
        <v>125668.30000000002</v>
      </c>
      <c r="E55" s="195">
        <v>340548.80000000005</v>
      </c>
      <c r="F55" s="195">
        <v>1649998.9999999998</v>
      </c>
      <c r="G55" s="195">
        <v>35345.300000000003</v>
      </c>
      <c r="H55" s="195">
        <v>3831773.5</v>
      </c>
      <c r="I55" s="195">
        <v>809143.4</v>
      </c>
      <c r="J55" s="196">
        <v>4640916.9000000004</v>
      </c>
    </row>
    <row r="56" spans="1:10" ht="11.25" customHeight="1">
      <c r="A56" s="167" t="s">
        <v>185</v>
      </c>
      <c r="B56" s="168" t="s">
        <v>186</v>
      </c>
      <c r="C56" s="195">
        <v>-199550.5</v>
      </c>
      <c r="D56" s="195">
        <v>44220.899999999965</v>
      </c>
      <c r="E56" s="195">
        <v>-281512.50000000006</v>
      </c>
      <c r="F56" s="195">
        <v>-22427.699999999721</v>
      </c>
      <c r="G56" s="195">
        <v>-25692.000000000004</v>
      </c>
      <c r="H56" s="195">
        <v>-484961.79999999981</v>
      </c>
      <c r="I56" s="195">
        <v>-269994.60000000009</v>
      </c>
      <c r="J56" s="196">
        <v>-754956.39999999991</v>
      </c>
    </row>
    <row r="57" spans="1:10" ht="6.75" customHeight="1">
      <c r="A57" s="167"/>
      <c r="B57" s="168"/>
      <c r="C57" s="202"/>
      <c r="D57" s="202"/>
      <c r="E57" s="202"/>
      <c r="F57" s="202"/>
      <c r="G57" s="202"/>
      <c r="H57" s="202"/>
      <c r="I57" s="202"/>
      <c r="J57" s="196"/>
    </row>
    <row r="58" spans="1:10" ht="11.25" customHeight="1">
      <c r="A58" s="167" t="s">
        <v>187</v>
      </c>
      <c r="B58" s="168" t="s">
        <v>188</v>
      </c>
      <c r="C58" s="195">
        <v>0</v>
      </c>
      <c r="D58" s="195">
        <v>4263.6000000000004</v>
      </c>
      <c r="E58" s="195">
        <v>281701.2</v>
      </c>
      <c r="F58" s="195">
        <v>378857.1</v>
      </c>
      <c r="G58" s="195">
        <v>25692</v>
      </c>
      <c r="H58" s="195">
        <v>690513.89999999991</v>
      </c>
      <c r="I58" s="195">
        <v>364567.69999999995</v>
      </c>
      <c r="J58" s="196">
        <v>1055081.5999999999</v>
      </c>
    </row>
    <row r="59" spans="1:10" ht="11.25" customHeight="1">
      <c r="A59" s="165"/>
      <c r="B59" s="166" t="s">
        <v>189</v>
      </c>
      <c r="C59" s="197">
        <v>0</v>
      </c>
      <c r="D59" s="197">
        <v>0</v>
      </c>
      <c r="E59" s="197">
        <v>114551.70000000001</v>
      </c>
      <c r="F59" s="197">
        <v>284308</v>
      </c>
      <c r="G59" s="197">
        <v>25692</v>
      </c>
      <c r="H59" s="198">
        <v>424551.7</v>
      </c>
      <c r="I59" s="197">
        <v>220580.2</v>
      </c>
      <c r="J59" s="199">
        <v>645131.9</v>
      </c>
    </row>
    <row r="60" spans="1:10" ht="11.25" customHeight="1">
      <c r="A60" s="165"/>
      <c r="B60" s="166" t="s">
        <v>190</v>
      </c>
      <c r="C60" s="197">
        <v>0</v>
      </c>
      <c r="D60" s="197">
        <v>3177.2</v>
      </c>
      <c r="E60" s="197">
        <v>26153.8</v>
      </c>
      <c r="F60" s="197">
        <v>0</v>
      </c>
      <c r="G60" s="197">
        <v>0</v>
      </c>
      <c r="H60" s="198">
        <v>29331</v>
      </c>
      <c r="I60" s="203">
        <v>98745.099999999991</v>
      </c>
      <c r="J60" s="199">
        <v>128076.09999999999</v>
      </c>
    </row>
    <row r="61" spans="1:10" ht="11.25" customHeight="1">
      <c r="A61" s="165"/>
      <c r="B61" s="166" t="s">
        <v>191</v>
      </c>
      <c r="C61" s="197">
        <v>0</v>
      </c>
      <c r="D61" s="197">
        <v>86.4</v>
      </c>
      <c r="E61" s="197">
        <v>0</v>
      </c>
      <c r="F61" s="197">
        <v>0</v>
      </c>
      <c r="G61" s="197">
        <v>0</v>
      </c>
      <c r="H61" s="198">
        <v>86.4</v>
      </c>
      <c r="I61" s="197">
        <v>77.099999999999994</v>
      </c>
      <c r="J61" s="199">
        <v>163.5</v>
      </c>
    </row>
    <row r="62" spans="1:10" ht="11.25" customHeight="1">
      <c r="A62" s="165"/>
      <c r="B62" s="166" t="s">
        <v>192</v>
      </c>
      <c r="C62" s="197">
        <v>0</v>
      </c>
      <c r="D62" s="197">
        <v>1000</v>
      </c>
      <c r="E62" s="197">
        <v>137894.70000000001</v>
      </c>
      <c r="F62" s="197">
        <v>94549.1</v>
      </c>
      <c r="G62" s="197">
        <v>0</v>
      </c>
      <c r="H62" s="198">
        <v>233443.80000000002</v>
      </c>
      <c r="I62" s="197">
        <v>45165.299999999996</v>
      </c>
      <c r="J62" s="199">
        <v>278609.10000000003</v>
      </c>
    </row>
    <row r="63" spans="1:10" ht="11.25" customHeight="1">
      <c r="A63" s="165"/>
      <c r="B63" s="166" t="s">
        <v>193</v>
      </c>
      <c r="C63" s="197">
        <v>0</v>
      </c>
      <c r="D63" s="197">
        <v>0</v>
      </c>
      <c r="E63" s="197">
        <v>0</v>
      </c>
      <c r="F63" s="197">
        <v>0</v>
      </c>
      <c r="G63" s="197">
        <v>0</v>
      </c>
      <c r="H63" s="198">
        <v>0</v>
      </c>
      <c r="I63" s="197">
        <v>0</v>
      </c>
      <c r="J63" s="199">
        <v>0</v>
      </c>
    </row>
    <row r="64" spans="1:10" ht="12" customHeight="1">
      <c r="A64" s="165"/>
      <c r="B64" s="166" t="s">
        <v>194</v>
      </c>
      <c r="C64" s="197">
        <v>0</v>
      </c>
      <c r="D64" s="197">
        <v>0</v>
      </c>
      <c r="E64" s="197">
        <v>3101</v>
      </c>
      <c r="F64" s="197">
        <v>0</v>
      </c>
      <c r="G64" s="197">
        <v>0</v>
      </c>
      <c r="H64" s="198">
        <v>3101</v>
      </c>
      <c r="I64" s="197">
        <v>0</v>
      </c>
      <c r="J64" s="199">
        <v>3101</v>
      </c>
    </row>
    <row r="65" spans="1:10" ht="11.25" customHeight="1">
      <c r="A65" s="167" t="s">
        <v>195</v>
      </c>
      <c r="B65" s="168" t="s">
        <v>196</v>
      </c>
      <c r="C65" s="195">
        <v>645131.9</v>
      </c>
      <c r="D65" s="195">
        <v>128076.09999999999</v>
      </c>
      <c r="E65" s="195">
        <v>163.5</v>
      </c>
      <c r="F65" s="195">
        <v>278609.10000000003</v>
      </c>
      <c r="G65" s="195">
        <v>0</v>
      </c>
      <c r="H65" s="195">
        <v>1051980.6000000001</v>
      </c>
      <c r="I65" s="195">
        <v>3101</v>
      </c>
      <c r="J65" s="196">
        <v>1055081.6000000001</v>
      </c>
    </row>
    <row r="66" spans="1:10" ht="6.75" customHeight="1">
      <c r="A66" s="167"/>
      <c r="B66" s="168"/>
      <c r="C66" s="195"/>
      <c r="D66" s="195"/>
      <c r="E66" s="195"/>
      <c r="F66" s="195"/>
      <c r="G66" s="195"/>
      <c r="H66" s="195"/>
      <c r="I66" s="195"/>
      <c r="J66" s="196"/>
    </row>
    <row r="67" spans="1:10" ht="12" customHeight="1">
      <c r="A67" s="167" t="s">
        <v>197</v>
      </c>
      <c r="B67" s="168" t="s">
        <v>198</v>
      </c>
      <c r="C67" s="202">
        <v>1480661.6</v>
      </c>
      <c r="D67" s="202">
        <v>174152.8</v>
      </c>
      <c r="E67" s="202">
        <v>340737.5</v>
      </c>
      <c r="F67" s="202">
        <v>2006428.4</v>
      </c>
      <c r="G67" s="202">
        <v>35345.300000000003</v>
      </c>
      <c r="H67" s="195">
        <v>4037325.5999999996</v>
      </c>
      <c r="I67" s="202">
        <v>903716.49999999988</v>
      </c>
      <c r="J67" s="196">
        <v>4941042.0999999996</v>
      </c>
    </row>
    <row r="68" spans="1:10" ht="12.75" customHeight="1">
      <c r="A68" s="167" t="s">
        <v>199</v>
      </c>
      <c r="B68" s="168" t="s">
        <v>200</v>
      </c>
      <c r="C68" s="195">
        <v>1782755.6</v>
      </c>
      <c r="D68" s="195">
        <v>253744.40000000002</v>
      </c>
      <c r="E68" s="195">
        <v>340379.9</v>
      </c>
      <c r="F68" s="195">
        <v>1928608.0999999999</v>
      </c>
      <c r="G68" s="195">
        <v>35345.300000000003</v>
      </c>
      <c r="H68" s="195">
        <v>4340833.3</v>
      </c>
      <c r="I68" s="195">
        <v>810693.20000000007</v>
      </c>
      <c r="J68" s="196">
        <v>5151526.5</v>
      </c>
    </row>
    <row r="69" spans="1:10" ht="15" customHeight="1" thickBot="1">
      <c r="A69" s="167" t="s">
        <v>201</v>
      </c>
      <c r="B69" s="168" t="s">
        <v>202</v>
      </c>
      <c r="C69" s="202">
        <v>2325344</v>
      </c>
      <c r="D69" s="202">
        <v>253744.40000000002</v>
      </c>
      <c r="E69" s="202">
        <v>340712.30000000005</v>
      </c>
      <c r="F69" s="202">
        <v>1928608.0999999999</v>
      </c>
      <c r="G69" s="202">
        <v>35345.300000000003</v>
      </c>
      <c r="H69" s="195">
        <v>4883754.0999999996</v>
      </c>
      <c r="I69" s="202">
        <v>812244.4</v>
      </c>
      <c r="J69" s="196">
        <v>5695998.5</v>
      </c>
    </row>
    <row r="70" spans="1:10" s="161" customFormat="1" ht="17.25" customHeight="1">
      <c r="A70" s="163" t="s">
        <v>203</v>
      </c>
      <c r="B70" s="164" t="s">
        <v>213</v>
      </c>
      <c r="C70" s="204">
        <v>-302094</v>
      </c>
      <c r="D70" s="204">
        <v>-79591.600000000035</v>
      </c>
      <c r="E70" s="204">
        <v>357.59999999997672</v>
      </c>
      <c r="F70" s="204">
        <v>77820.300000000047</v>
      </c>
      <c r="G70" s="204">
        <v>0</v>
      </c>
      <c r="H70" s="204">
        <v>-303507.7</v>
      </c>
      <c r="I70" s="204">
        <v>93023.299999999814</v>
      </c>
      <c r="J70" s="205">
        <v>-210484.4000000002</v>
      </c>
    </row>
    <row r="71" spans="1:10" ht="17.25" customHeight="1" thickBot="1">
      <c r="A71" s="206" t="s">
        <v>204</v>
      </c>
      <c r="B71" s="207" t="s">
        <v>214</v>
      </c>
      <c r="C71" s="208">
        <v>-844682.39999999991</v>
      </c>
      <c r="D71" s="208">
        <v>-79591.600000000035</v>
      </c>
      <c r="E71" s="208">
        <v>25.199999999953434</v>
      </c>
      <c r="F71" s="208">
        <v>77820.300000000047</v>
      </c>
      <c r="G71" s="208">
        <v>0</v>
      </c>
      <c r="H71" s="208">
        <v>-846428.5</v>
      </c>
      <c r="I71" s="208">
        <v>91472.09999999986</v>
      </c>
      <c r="J71" s="209">
        <v>-754956.40000000014</v>
      </c>
    </row>
    <row r="72" spans="1:10" ht="3.95" customHeight="1">
      <c r="A72" s="210"/>
      <c r="B72" s="211"/>
      <c r="C72" s="212"/>
      <c r="D72" s="212"/>
      <c r="E72" s="212"/>
      <c r="F72" s="212"/>
      <c r="G72" s="212"/>
      <c r="H72" s="212"/>
      <c r="I72" s="212"/>
      <c r="J72" s="213"/>
    </row>
    <row r="73" spans="1:10">
      <c r="A73" s="214"/>
      <c r="B73" s="215" t="s">
        <v>205</v>
      </c>
      <c r="C73" s="197">
        <v>0</v>
      </c>
      <c r="D73" s="197">
        <v>0</v>
      </c>
      <c r="E73" s="197">
        <v>0</v>
      </c>
      <c r="F73" s="197">
        <v>0</v>
      </c>
      <c r="G73" s="197">
        <v>0</v>
      </c>
      <c r="H73" s="198">
        <v>0</v>
      </c>
      <c r="I73" s="197">
        <v>0</v>
      </c>
      <c r="J73" s="199">
        <v>0</v>
      </c>
    </row>
    <row r="74" spans="1:10">
      <c r="A74" s="214"/>
      <c r="B74" s="215" t="s">
        <v>206</v>
      </c>
      <c r="C74" s="197">
        <v>0</v>
      </c>
      <c r="D74" s="197">
        <v>0</v>
      </c>
      <c r="E74" s="197">
        <v>6.4</v>
      </c>
      <c r="F74" s="197">
        <v>10244.700000000001</v>
      </c>
      <c r="G74" s="197">
        <v>0</v>
      </c>
      <c r="H74" s="198">
        <v>10251.1</v>
      </c>
      <c r="I74" s="197">
        <v>0</v>
      </c>
      <c r="J74" s="199">
        <v>10251.1</v>
      </c>
    </row>
    <row r="75" spans="1:10" ht="15" customHeight="1">
      <c r="A75" s="214"/>
      <c r="B75" s="215" t="s">
        <v>207</v>
      </c>
      <c r="C75" s="197">
        <v>10001</v>
      </c>
      <c r="D75" s="197">
        <v>0</v>
      </c>
      <c r="E75" s="197">
        <v>0</v>
      </c>
      <c r="F75" s="197">
        <v>0</v>
      </c>
      <c r="G75" s="197">
        <v>0</v>
      </c>
      <c r="H75" s="198">
        <v>10001</v>
      </c>
      <c r="I75" s="197">
        <v>250.1</v>
      </c>
      <c r="J75" s="199">
        <v>10251.1</v>
      </c>
    </row>
    <row r="76" spans="1:10" ht="3.75" customHeight="1" thickBot="1">
      <c r="A76" s="216"/>
      <c r="B76" s="217"/>
      <c r="C76" s="218"/>
      <c r="D76" s="218"/>
      <c r="E76" s="218"/>
      <c r="F76" s="218"/>
      <c r="G76" s="218"/>
      <c r="H76" s="218"/>
      <c r="I76" s="218"/>
      <c r="J76" s="219"/>
    </row>
    <row r="77" spans="1:10" s="268" customFormat="1" ht="15">
      <c r="A77" s="163" t="s">
        <v>221</v>
      </c>
      <c r="B77" s="164" t="s">
        <v>222</v>
      </c>
      <c r="C77" s="266">
        <v>3867061.1</v>
      </c>
      <c r="D77" s="266">
        <v>141870.69999999998</v>
      </c>
      <c r="E77" s="266">
        <v>18372</v>
      </c>
      <c r="F77" s="266">
        <v>39769.199999999997</v>
      </c>
      <c r="G77" s="266">
        <v>0</v>
      </c>
      <c r="H77" s="266">
        <v>4067073.0000000005</v>
      </c>
      <c r="I77" s="266">
        <v>253781.50000000003</v>
      </c>
      <c r="J77" s="267">
        <v>4320854.4999999991</v>
      </c>
    </row>
    <row r="78" spans="1:10" s="268" customFormat="1" ht="15">
      <c r="A78" s="165"/>
      <c r="B78" s="166" t="s">
        <v>223</v>
      </c>
      <c r="C78" s="269">
        <v>769549.1</v>
      </c>
      <c r="D78" s="269">
        <v>370.4</v>
      </c>
      <c r="E78" s="269">
        <v>7</v>
      </c>
      <c r="F78" s="269">
        <v>33133.699999999997</v>
      </c>
      <c r="G78" s="269">
        <v>0</v>
      </c>
      <c r="H78" s="270">
        <v>803060.2</v>
      </c>
      <c r="I78" s="269">
        <v>235726.2</v>
      </c>
      <c r="J78" s="271">
        <v>1038786.3999999999</v>
      </c>
    </row>
    <row r="79" spans="1:10" s="268" customFormat="1" ht="15">
      <c r="A79" s="165"/>
      <c r="B79" s="166" t="s">
        <v>224</v>
      </c>
      <c r="C79" s="270">
        <v>3094310.4</v>
      </c>
      <c r="D79" s="270">
        <v>141500.29999999999</v>
      </c>
      <c r="E79" s="270">
        <v>15858</v>
      </c>
      <c r="F79" s="270">
        <v>0</v>
      </c>
      <c r="G79" s="270">
        <v>0</v>
      </c>
      <c r="H79" s="270">
        <v>3251668.6999999997</v>
      </c>
      <c r="I79" s="270">
        <v>12423.7</v>
      </c>
      <c r="J79" s="271">
        <v>3264092.4</v>
      </c>
    </row>
    <row r="80" spans="1:10" s="268" customFormat="1" ht="15">
      <c r="A80" s="165"/>
      <c r="B80" s="166" t="s">
        <v>225</v>
      </c>
      <c r="C80" s="269">
        <v>1697952</v>
      </c>
      <c r="D80" s="269">
        <v>0</v>
      </c>
      <c r="E80" s="269">
        <v>0</v>
      </c>
      <c r="F80" s="269">
        <v>0</v>
      </c>
      <c r="G80" s="269">
        <v>0</v>
      </c>
      <c r="H80" s="270">
        <v>1697952</v>
      </c>
      <c r="I80" s="269">
        <v>2.2000000000000002</v>
      </c>
      <c r="J80" s="271">
        <v>1697954.2</v>
      </c>
    </row>
    <row r="81" spans="1:10" s="268" customFormat="1" ht="15">
      <c r="A81" s="165"/>
      <c r="B81" s="166" t="s">
        <v>226</v>
      </c>
      <c r="C81" s="269">
        <v>1189546.3999999999</v>
      </c>
      <c r="D81" s="269">
        <v>141500.29999999999</v>
      </c>
      <c r="E81" s="269">
        <v>15858</v>
      </c>
      <c r="F81" s="269">
        <v>0</v>
      </c>
      <c r="G81" s="269">
        <v>0</v>
      </c>
      <c r="H81" s="270">
        <v>1346904.7</v>
      </c>
      <c r="I81" s="269">
        <v>0</v>
      </c>
      <c r="J81" s="271">
        <v>1346904.7</v>
      </c>
    </row>
    <row r="82" spans="1:10" s="268" customFormat="1" ht="15">
      <c r="A82" s="165"/>
      <c r="B82" s="166" t="s">
        <v>227</v>
      </c>
      <c r="C82" s="269">
        <v>206812</v>
      </c>
      <c r="D82" s="269">
        <v>0</v>
      </c>
      <c r="E82" s="269">
        <v>0</v>
      </c>
      <c r="F82" s="269">
        <v>0</v>
      </c>
      <c r="G82" s="269">
        <v>0</v>
      </c>
      <c r="H82" s="270">
        <v>206812</v>
      </c>
      <c r="I82" s="269">
        <v>12421.5</v>
      </c>
      <c r="J82" s="271">
        <v>219233.5</v>
      </c>
    </row>
    <row r="83" spans="1:10" s="268" customFormat="1" ht="15">
      <c r="A83" s="165"/>
      <c r="B83" s="166" t="s">
        <v>228</v>
      </c>
      <c r="C83" s="269">
        <v>0</v>
      </c>
      <c r="D83" s="269">
        <v>0</v>
      </c>
      <c r="E83" s="269">
        <v>0</v>
      </c>
      <c r="F83" s="269">
        <v>0</v>
      </c>
      <c r="G83" s="269">
        <v>0</v>
      </c>
      <c r="H83" s="270">
        <v>0</v>
      </c>
      <c r="I83" s="269">
        <v>5631.5999999999995</v>
      </c>
      <c r="J83" s="271">
        <v>5631.5999999999995</v>
      </c>
    </row>
    <row r="84" spans="1:10" s="268" customFormat="1" ht="15">
      <c r="A84" s="165"/>
      <c r="B84" s="166" t="s">
        <v>229</v>
      </c>
      <c r="C84" s="269">
        <v>3201.6</v>
      </c>
      <c r="D84" s="269">
        <v>0</v>
      </c>
      <c r="E84" s="269">
        <v>2507</v>
      </c>
      <c r="F84" s="269">
        <v>6635.5</v>
      </c>
      <c r="G84" s="269">
        <v>0</v>
      </c>
      <c r="H84" s="270">
        <v>12344.1</v>
      </c>
      <c r="I84" s="269">
        <v>0</v>
      </c>
      <c r="J84" s="271">
        <v>12344.1</v>
      </c>
    </row>
    <row r="85" spans="1:10" s="268" customFormat="1" ht="15">
      <c r="A85" s="167" t="s">
        <v>230</v>
      </c>
      <c r="B85" s="168" t="s">
        <v>231</v>
      </c>
      <c r="C85" s="272">
        <v>3012377.7</v>
      </c>
      <c r="D85" s="272">
        <v>62279.100000000006</v>
      </c>
      <c r="E85" s="272">
        <v>18403.599999999999</v>
      </c>
      <c r="F85" s="272">
        <v>127834.2</v>
      </c>
      <c r="G85" s="272">
        <v>0</v>
      </c>
      <c r="H85" s="272">
        <v>3220894.6000000006</v>
      </c>
      <c r="I85" s="272">
        <v>345003.5</v>
      </c>
      <c r="J85" s="273">
        <v>3565898.1</v>
      </c>
    </row>
    <row r="86" spans="1:10" s="268" customFormat="1" ht="15">
      <c r="A86" s="165"/>
      <c r="B86" s="166" t="s">
        <v>179</v>
      </c>
      <c r="C86" s="269">
        <v>617567.4</v>
      </c>
      <c r="D86" s="269">
        <v>59969.200000000004</v>
      </c>
      <c r="E86" s="269">
        <v>14753.7</v>
      </c>
      <c r="F86" s="269">
        <v>100998.29999999999</v>
      </c>
      <c r="G86" s="269">
        <v>0</v>
      </c>
      <c r="H86" s="270">
        <v>793288.59999999986</v>
      </c>
      <c r="I86" s="269">
        <v>281365.3</v>
      </c>
      <c r="J86" s="271">
        <v>1074653.8999999999</v>
      </c>
    </row>
    <row r="87" spans="1:10" s="268" customFormat="1" ht="15">
      <c r="A87" s="165"/>
      <c r="B87" s="166" t="s">
        <v>232</v>
      </c>
      <c r="C87" s="270">
        <v>2385667.8000000003</v>
      </c>
      <c r="D87" s="270">
        <v>0</v>
      </c>
      <c r="E87" s="270">
        <v>2772.3</v>
      </c>
      <c r="F87" s="270">
        <v>26821.8</v>
      </c>
      <c r="G87" s="270">
        <v>0</v>
      </c>
      <c r="H87" s="270">
        <v>2415261.9</v>
      </c>
      <c r="I87" s="270">
        <v>63638.2</v>
      </c>
      <c r="J87" s="271">
        <v>2478900.1</v>
      </c>
    </row>
    <row r="88" spans="1:10" s="268" customFormat="1" ht="15">
      <c r="A88" s="165"/>
      <c r="B88" s="166" t="s">
        <v>233</v>
      </c>
      <c r="C88" s="269">
        <v>1409081.1</v>
      </c>
      <c r="D88" s="269">
        <v>0</v>
      </c>
      <c r="E88" s="269">
        <v>0</v>
      </c>
      <c r="F88" s="269">
        <v>0</v>
      </c>
      <c r="G88" s="269">
        <v>0</v>
      </c>
      <c r="H88" s="270">
        <v>1409081.1</v>
      </c>
      <c r="I88" s="269">
        <v>16688.7</v>
      </c>
      <c r="J88" s="271">
        <v>1425769.8</v>
      </c>
    </row>
    <row r="89" spans="1:10" s="268" customFormat="1" ht="15">
      <c r="A89" s="165"/>
      <c r="B89" s="166" t="s">
        <v>234</v>
      </c>
      <c r="C89" s="269">
        <v>966234.5</v>
      </c>
      <c r="D89" s="269">
        <v>0</v>
      </c>
      <c r="E89" s="269">
        <v>2507</v>
      </c>
      <c r="F89" s="269">
        <v>0</v>
      </c>
      <c r="G89" s="269">
        <v>0</v>
      </c>
      <c r="H89" s="270">
        <v>968741.5</v>
      </c>
      <c r="I89" s="269">
        <v>12473.9</v>
      </c>
      <c r="J89" s="271">
        <v>981215.4</v>
      </c>
    </row>
    <row r="90" spans="1:10" s="268" customFormat="1" ht="15">
      <c r="A90" s="274"/>
      <c r="B90" s="166" t="s">
        <v>235</v>
      </c>
      <c r="C90" s="269">
        <v>10352.200000000001</v>
      </c>
      <c r="D90" s="269">
        <v>0</v>
      </c>
      <c r="E90" s="269">
        <v>265.3</v>
      </c>
      <c r="F90" s="269">
        <v>26821.8</v>
      </c>
      <c r="G90" s="269">
        <v>0</v>
      </c>
      <c r="H90" s="270">
        <v>37439.300000000003</v>
      </c>
      <c r="I90" s="269">
        <v>34475.599999999999</v>
      </c>
      <c r="J90" s="271">
        <v>71914.899999999994</v>
      </c>
    </row>
    <row r="91" spans="1:10" s="268" customFormat="1" ht="15">
      <c r="A91" s="274"/>
      <c r="B91" s="166" t="s">
        <v>236</v>
      </c>
      <c r="C91" s="269">
        <v>0</v>
      </c>
      <c r="D91" s="269">
        <v>0</v>
      </c>
      <c r="E91" s="269">
        <v>0</v>
      </c>
      <c r="F91" s="269">
        <v>0</v>
      </c>
      <c r="G91" s="269">
        <v>0</v>
      </c>
      <c r="H91" s="270">
        <v>0</v>
      </c>
      <c r="I91" s="269">
        <v>0</v>
      </c>
      <c r="J91" s="271">
        <v>0</v>
      </c>
    </row>
    <row r="92" spans="1:10" s="268" customFormat="1" ht="15.75" thickBot="1">
      <c r="A92" s="275"/>
      <c r="B92" s="276" t="s">
        <v>237</v>
      </c>
      <c r="C92" s="277">
        <v>9142.5</v>
      </c>
      <c r="D92" s="277">
        <v>2309.9</v>
      </c>
      <c r="E92" s="277">
        <v>877.6</v>
      </c>
      <c r="F92" s="277">
        <v>14.1</v>
      </c>
      <c r="G92" s="277">
        <v>0</v>
      </c>
      <c r="H92" s="278">
        <v>12344.1</v>
      </c>
      <c r="I92" s="277">
        <v>0</v>
      </c>
      <c r="J92" s="279">
        <v>12344.1</v>
      </c>
    </row>
    <row r="93" spans="1:10" s="174" customFormat="1" ht="3.75" customHeight="1">
      <c r="A93" s="253"/>
      <c r="B93" s="254"/>
      <c r="C93" s="254"/>
      <c r="D93" s="254"/>
      <c r="E93" s="254"/>
      <c r="F93" s="254"/>
      <c r="G93" s="254"/>
      <c r="H93" s="254"/>
      <c r="I93" s="254"/>
      <c r="J93" s="254"/>
    </row>
    <row r="94" spans="1:10" s="174" customFormat="1" ht="12" customHeight="1">
      <c r="A94" s="255" t="s">
        <v>216</v>
      </c>
      <c r="B94" s="168"/>
      <c r="C94" s="256"/>
      <c r="D94" s="256"/>
      <c r="E94" s="256"/>
      <c r="F94" s="256"/>
      <c r="G94" s="256"/>
      <c r="H94" s="256"/>
      <c r="I94" s="256"/>
      <c r="J94" s="257"/>
    </row>
    <row r="95" spans="1:10" s="249" customFormat="1" ht="3" customHeight="1">
      <c r="A95" s="258"/>
      <c r="B95" s="292"/>
      <c r="C95" s="292"/>
      <c r="D95" s="292"/>
      <c r="E95" s="292"/>
      <c r="F95" s="292"/>
      <c r="G95" s="292"/>
      <c r="H95" s="292"/>
      <c r="I95" s="292"/>
      <c r="J95" s="292"/>
    </row>
    <row r="96" spans="1:10" s="249" customFormat="1" ht="13.5" customHeight="1">
      <c r="A96" s="248"/>
      <c r="B96" s="288" t="s">
        <v>217</v>
      </c>
      <c r="C96" s="288"/>
      <c r="D96" s="288"/>
      <c r="E96" s="288"/>
      <c r="F96" s="288"/>
      <c r="G96" s="288"/>
      <c r="H96" s="288"/>
      <c r="I96" s="288"/>
      <c r="J96" s="288"/>
    </row>
    <row r="97" spans="1:10" s="174" customFormat="1" ht="13.5" customHeight="1">
      <c r="A97" s="249"/>
      <c r="B97" s="252" t="s">
        <v>218</v>
      </c>
      <c r="C97" s="247"/>
      <c r="D97" s="247"/>
      <c r="E97" s="247"/>
      <c r="F97" s="247"/>
      <c r="G97" s="247"/>
      <c r="H97" s="247"/>
      <c r="I97" s="247"/>
      <c r="J97" s="247"/>
    </row>
    <row r="98" spans="1:10" ht="6.75" customHeight="1">
      <c r="A98" s="259"/>
      <c r="B98" s="260"/>
      <c r="C98" s="260"/>
      <c r="D98" s="260"/>
      <c r="E98" s="260"/>
      <c r="F98" s="260"/>
      <c r="G98" s="260"/>
      <c r="H98" s="260"/>
      <c r="I98" s="260"/>
      <c r="J98" s="260"/>
    </row>
    <row r="99" spans="1:10" ht="12.75" customHeight="1">
      <c r="A99" s="222" t="s">
        <v>219</v>
      </c>
      <c r="B99" s="247"/>
      <c r="C99" s="247"/>
      <c r="D99" s="261"/>
      <c r="E99" s="261"/>
      <c r="F99" s="261"/>
      <c r="G99" s="261"/>
      <c r="H99" s="261"/>
      <c r="I99" s="261"/>
      <c r="J99" s="262"/>
    </row>
    <row r="102" spans="1:10">
      <c r="C102" s="280"/>
      <c r="D102" s="280"/>
      <c r="E102" s="280"/>
      <c r="F102" s="280"/>
      <c r="G102" s="280"/>
      <c r="H102" s="280"/>
      <c r="I102" s="280"/>
      <c r="J102" s="280"/>
    </row>
    <row r="104" spans="1:10">
      <c r="C104" s="203"/>
      <c r="D104" s="281"/>
    </row>
  </sheetData>
  <mergeCells count="6">
    <mergeCell ref="B96:J96"/>
    <mergeCell ref="A3:J3"/>
    <mergeCell ref="A4:J4"/>
    <mergeCell ref="A5:J5"/>
    <mergeCell ref="C6:H6"/>
    <mergeCell ref="B95:J95"/>
  </mergeCells>
  <printOptions horizontalCentered="1"/>
  <pageMargins left="0.19685039370078741" right="0.19685039370078741" top="0.98425196850393704" bottom="0.19685039370078741"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122"/>
  <sheetViews>
    <sheetView showGridLines="0" view="pageBreakPreview" topLeftCell="A7" zoomScale="85" zoomScaleNormal="90" zoomScaleSheetLayoutView="85" workbookViewId="0">
      <selection activeCell="T72" sqref="T72"/>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6.5703125" style="18" customWidth="1"/>
    <col min="7" max="7" width="15.5703125" style="146" bestFit="1" customWidth="1"/>
    <col min="8" max="8" width="15.140625" style="147" bestFit="1" customWidth="1"/>
    <col min="9" max="9" width="12" style="131" bestFit="1" customWidth="1"/>
    <col min="10" max="10" width="13" style="156" customWidth="1"/>
    <col min="11" max="11" width="2.42578125" style="131" customWidth="1"/>
    <col min="12" max="12" width="18.7109375" style="131" bestFit="1" customWidth="1"/>
    <col min="13" max="13" width="18.28515625" style="131" bestFit="1" customWidth="1"/>
    <col min="14" max="14" width="11.5703125" style="131" bestFit="1" customWidth="1"/>
    <col min="15" max="15" width="15.7109375" style="131" customWidth="1"/>
  </cols>
  <sheetData>
    <row r="1" spans="2:15" ht="15">
      <c r="B1" s="171"/>
      <c r="C1" s="171"/>
      <c r="D1" s="171"/>
      <c r="E1" s="171"/>
      <c r="F1" s="171"/>
    </row>
    <row r="2" spans="2:15" s="14" customFormat="1" ht="21">
      <c r="C2" s="284"/>
      <c r="D2" s="284"/>
      <c r="E2" s="284"/>
      <c r="F2" s="284"/>
      <c r="G2" s="284"/>
      <c r="H2" s="284"/>
      <c r="I2" s="284"/>
      <c r="J2" s="284"/>
      <c r="K2" s="284"/>
      <c r="L2" s="284"/>
      <c r="M2" s="284"/>
      <c r="N2" s="284"/>
      <c r="O2" s="284"/>
    </row>
    <row r="3" spans="2:15" s="14" customFormat="1" ht="16.5" customHeight="1">
      <c r="C3" s="293" t="s">
        <v>209</v>
      </c>
      <c r="D3" s="293"/>
      <c r="E3" s="293"/>
      <c r="F3" s="293"/>
      <c r="G3" s="293"/>
      <c r="H3" s="293"/>
      <c r="I3" s="293"/>
      <c r="J3" s="293"/>
      <c r="K3" s="293"/>
      <c r="L3" s="293"/>
      <c r="M3" s="293"/>
      <c r="N3" s="293"/>
      <c r="O3" s="293"/>
    </row>
    <row r="4" spans="2:15" s="14" customFormat="1" ht="3.75" customHeight="1">
      <c r="C4" s="15"/>
      <c r="D4" s="15"/>
      <c r="E4" s="15"/>
      <c r="F4" s="15"/>
      <c r="G4" s="148"/>
      <c r="H4" s="149"/>
      <c r="I4" s="15"/>
      <c r="J4" s="154"/>
      <c r="K4" s="15"/>
      <c r="L4" s="15"/>
      <c r="M4" s="93"/>
      <c r="N4" s="15"/>
      <c r="O4" s="15"/>
    </row>
    <row r="5" spans="2:15" s="14" customFormat="1">
      <c r="E5" s="16"/>
      <c r="F5" s="17"/>
      <c r="G5" s="286" t="s">
        <v>44</v>
      </c>
      <c r="H5" s="286"/>
      <c r="I5" s="286" t="s">
        <v>45</v>
      </c>
      <c r="J5" s="286"/>
      <c r="K5" s="15"/>
      <c r="L5" s="287" t="s">
        <v>46</v>
      </c>
      <c r="M5" s="287"/>
      <c r="N5" s="286" t="s">
        <v>45</v>
      </c>
      <c r="O5" s="286"/>
    </row>
    <row r="6" spans="2:15" s="14" customFormat="1" ht="15.75" customHeight="1">
      <c r="E6" s="16"/>
      <c r="F6" s="17"/>
      <c r="G6" s="67">
        <v>45231</v>
      </c>
      <c r="H6" s="67">
        <v>44866</v>
      </c>
      <c r="I6" s="19" t="s">
        <v>47</v>
      </c>
      <c r="J6" s="220" t="s">
        <v>48</v>
      </c>
      <c r="K6" s="19"/>
      <c r="L6" s="151">
        <v>2023</v>
      </c>
      <c r="M6" s="151">
        <v>2022</v>
      </c>
      <c r="N6" s="19" t="s">
        <v>47</v>
      </c>
      <c r="O6" s="19" t="s">
        <v>48</v>
      </c>
    </row>
    <row r="7" spans="2:15" s="14" customFormat="1" ht="6" customHeight="1">
      <c r="C7" s="21"/>
      <c r="D7" s="21"/>
      <c r="E7" s="21"/>
      <c r="F7" s="22"/>
      <c r="G7" s="152"/>
      <c r="H7" s="153"/>
      <c r="I7" s="19"/>
      <c r="J7" s="221"/>
      <c r="K7" s="15"/>
      <c r="L7" s="154"/>
      <c r="M7" s="155"/>
      <c r="N7" s="15"/>
      <c r="O7" s="15"/>
    </row>
    <row r="8" spans="2:15">
      <c r="B8" s="23" t="s">
        <v>0</v>
      </c>
      <c r="C8" s="23"/>
      <c r="D8" s="23"/>
      <c r="E8" s="23"/>
      <c r="F8" s="23"/>
      <c r="G8" s="226">
        <v>3885960.5</v>
      </c>
      <c r="H8" s="226">
        <v>1422492.4</v>
      </c>
      <c r="I8" s="25">
        <v>1.7317970204972628</v>
      </c>
      <c r="J8" s="229">
        <v>2463468.1</v>
      </c>
      <c r="K8" s="26"/>
      <c r="L8" s="235">
        <v>28093054.400000002</v>
      </c>
      <c r="M8" s="235">
        <v>13461503.600000001</v>
      </c>
      <c r="N8" s="25">
        <v>1.0869180170928305</v>
      </c>
      <c r="O8" s="240">
        <v>14631550.800000001</v>
      </c>
    </row>
    <row r="9" spans="2:15" ht="15">
      <c r="B9" s="27"/>
      <c r="C9" s="27" t="s">
        <v>1</v>
      </c>
      <c r="D9" s="27"/>
      <c r="E9" s="27"/>
      <c r="F9" s="27"/>
      <c r="G9" s="223">
        <v>3166376.1</v>
      </c>
      <c r="H9" s="223">
        <v>1268686.5</v>
      </c>
      <c r="I9" s="29">
        <v>1.4957908041111811</v>
      </c>
      <c r="J9" s="230">
        <v>1897689.6</v>
      </c>
      <c r="K9" s="30"/>
      <c r="L9" s="236">
        <v>24876740.100000001</v>
      </c>
      <c r="M9" s="236">
        <v>11908613.399999999</v>
      </c>
      <c r="N9" s="29">
        <v>1.0889703330196281</v>
      </c>
      <c r="O9" s="241">
        <v>12968126.700000003</v>
      </c>
    </row>
    <row r="10" spans="2:15" ht="15" customHeight="1" outlineLevel="1">
      <c r="B10" s="32"/>
      <c r="C10" s="32"/>
      <c r="D10" s="32" t="s">
        <v>2</v>
      </c>
      <c r="E10" s="32"/>
      <c r="F10" s="32"/>
      <c r="G10" s="224">
        <v>758863.40000000014</v>
      </c>
      <c r="H10" s="224">
        <v>280291.60000000003</v>
      </c>
      <c r="I10" s="34">
        <v>1.7074068577153225</v>
      </c>
      <c r="J10" s="231">
        <v>478571.8000000001</v>
      </c>
      <c r="K10" s="35"/>
      <c r="L10" s="237">
        <v>5751387.2000000002</v>
      </c>
      <c r="M10" s="237">
        <v>2334521.5</v>
      </c>
      <c r="N10" s="34">
        <v>1.4636257151626149</v>
      </c>
      <c r="O10" s="242">
        <v>3416865.7</v>
      </c>
    </row>
    <row r="11" spans="2:15" ht="15" customHeight="1" outlineLevel="1">
      <c r="B11" s="32"/>
      <c r="C11" s="32"/>
      <c r="D11" s="32" t="s">
        <v>3</v>
      </c>
      <c r="E11" s="32"/>
      <c r="F11" s="32"/>
      <c r="G11" s="224">
        <v>340876.30000000005</v>
      </c>
      <c r="H11" s="224">
        <v>191551.4</v>
      </c>
      <c r="I11" s="34">
        <v>0.77955525253274094</v>
      </c>
      <c r="J11" s="231">
        <v>149324.90000000005</v>
      </c>
      <c r="K11" s="35"/>
      <c r="L11" s="237">
        <v>2825548.6000000006</v>
      </c>
      <c r="M11" s="237">
        <v>1489446.0999999999</v>
      </c>
      <c r="N11" s="34">
        <v>0.8970465597915902</v>
      </c>
      <c r="O11" s="242">
        <v>1336102.5000000007</v>
      </c>
    </row>
    <row r="12" spans="2:15" ht="15" customHeight="1" outlineLevel="1">
      <c r="B12" s="32"/>
      <c r="C12" s="32"/>
      <c r="D12" s="32" t="s">
        <v>52</v>
      </c>
      <c r="E12" s="32"/>
      <c r="F12" s="32"/>
      <c r="G12" s="224">
        <v>1059419.5</v>
      </c>
      <c r="H12" s="224">
        <v>427591.1</v>
      </c>
      <c r="I12" s="34">
        <v>1.4776462840316369</v>
      </c>
      <c r="J12" s="231">
        <v>631828.4</v>
      </c>
      <c r="K12" s="35"/>
      <c r="L12" s="237">
        <v>8449779</v>
      </c>
      <c r="M12" s="237">
        <v>3810594.2</v>
      </c>
      <c r="N12" s="34">
        <v>1.2174439356465716</v>
      </c>
      <c r="O12" s="242">
        <v>4639184.8</v>
      </c>
    </row>
    <row r="13" spans="2:15" ht="15" customHeight="1" outlineLevel="1">
      <c r="B13" s="32"/>
      <c r="C13" s="32"/>
      <c r="D13" s="32" t="s">
        <v>4</v>
      </c>
      <c r="E13" s="32"/>
      <c r="F13" s="32"/>
      <c r="G13" s="224">
        <v>375202.3</v>
      </c>
      <c r="H13" s="224">
        <v>136102</v>
      </c>
      <c r="I13" s="34">
        <v>1.7567728615303229</v>
      </c>
      <c r="J13" s="231">
        <v>239100.3</v>
      </c>
      <c r="K13" s="35"/>
      <c r="L13" s="237">
        <v>2667104</v>
      </c>
      <c r="M13" s="237">
        <v>1162717.7999999998</v>
      </c>
      <c r="N13" s="34">
        <v>1.2938532462477141</v>
      </c>
      <c r="O13" s="242">
        <v>1504386.2000000002</v>
      </c>
    </row>
    <row r="14" spans="2:15" ht="15" customHeight="1" outlineLevel="1">
      <c r="B14" s="32"/>
      <c r="C14" s="32"/>
      <c r="D14" s="32" t="s">
        <v>5</v>
      </c>
      <c r="E14" s="32"/>
      <c r="F14" s="32"/>
      <c r="G14" s="224">
        <v>35127.199999999997</v>
      </c>
      <c r="H14" s="224">
        <v>7658.4000000000005</v>
      </c>
      <c r="I14" s="34">
        <v>3.5867544134545071</v>
      </c>
      <c r="J14" s="231">
        <v>27468.799999999996</v>
      </c>
      <c r="K14" s="35"/>
      <c r="L14" s="237">
        <v>333201.30000000005</v>
      </c>
      <c r="M14" s="237">
        <v>142965.1</v>
      </c>
      <c r="N14" s="34">
        <v>1.3306478294352959</v>
      </c>
      <c r="O14" s="242">
        <v>190236.20000000004</v>
      </c>
    </row>
    <row r="15" spans="2:15" ht="15" customHeight="1" outlineLevel="1">
      <c r="B15" s="32"/>
      <c r="C15" s="32"/>
      <c r="D15" s="32" t="s">
        <v>6</v>
      </c>
      <c r="E15" s="32"/>
      <c r="F15" s="32"/>
      <c r="G15" s="224">
        <v>49428.7</v>
      </c>
      <c r="H15" s="224">
        <v>22328.3</v>
      </c>
      <c r="I15" s="34">
        <v>1.2137242871154541</v>
      </c>
      <c r="J15" s="231">
        <v>27100.399999999998</v>
      </c>
      <c r="K15" s="35"/>
      <c r="L15" s="237">
        <v>400705.8</v>
      </c>
      <c r="M15" s="237">
        <v>175256.19999999998</v>
      </c>
      <c r="N15" s="34">
        <v>1.286400138768272</v>
      </c>
      <c r="O15" s="242">
        <v>225449.60000000001</v>
      </c>
    </row>
    <row r="16" spans="2:15" ht="15" customHeight="1" outlineLevel="1">
      <c r="B16" s="32"/>
      <c r="C16" s="32"/>
      <c r="D16" s="32" t="s">
        <v>7</v>
      </c>
      <c r="E16" s="32"/>
      <c r="F16" s="32"/>
      <c r="G16" s="224">
        <v>96797.3</v>
      </c>
      <c r="H16" s="224">
        <v>48334.8</v>
      </c>
      <c r="I16" s="34">
        <v>1.0026419887948226</v>
      </c>
      <c r="J16" s="231">
        <v>48462.5</v>
      </c>
      <c r="K16" s="35"/>
      <c r="L16" s="237">
        <v>1147359.9000000001</v>
      </c>
      <c r="M16" s="237">
        <v>1355262.9000000001</v>
      </c>
      <c r="N16" s="34">
        <v>-0.15340418453128168</v>
      </c>
      <c r="O16" s="242">
        <v>-207903</v>
      </c>
    </row>
    <row r="17" spans="2:15" ht="15" customHeight="1" outlineLevel="1">
      <c r="B17" s="32"/>
      <c r="C17" s="32"/>
      <c r="D17" s="32" t="s">
        <v>8</v>
      </c>
      <c r="E17" s="32"/>
      <c r="F17" s="32"/>
      <c r="G17" s="224">
        <v>116813.40000000001</v>
      </c>
      <c r="H17" s="224">
        <v>54477.8</v>
      </c>
      <c r="I17" s="34">
        <v>1.1442385705737017</v>
      </c>
      <c r="J17" s="231">
        <v>62335.600000000006</v>
      </c>
      <c r="K17" s="35"/>
      <c r="L17" s="237">
        <v>953606.80000000016</v>
      </c>
      <c r="M17" s="237">
        <v>464486.1</v>
      </c>
      <c r="N17" s="34">
        <v>1.0530362480168947</v>
      </c>
      <c r="O17" s="242">
        <v>489120.70000000019</v>
      </c>
    </row>
    <row r="18" spans="2:15" ht="15" customHeight="1" outlineLevel="1">
      <c r="B18" s="32"/>
      <c r="C18" s="32"/>
      <c r="D18" s="32" t="s">
        <v>220</v>
      </c>
      <c r="E18" s="32"/>
      <c r="F18" s="32"/>
      <c r="G18" s="224">
        <v>333848</v>
      </c>
      <c r="H18" s="224">
        <v>100351.09999999999</v>
      </c>
      <c r="I18" s="34">
        <v>2.3267996065812935</v>
      </c>
      <c r="J18" s="231">
        <v>233496.90000000002</v>
      </c>
      <c r="K18" s="35"/>
      <c r="L18" s="237">
        <v>2348047.5</v>
      </c>
      <c r="M18" s="237">
        <v>973363.5</v>
      </c>
      <c r="N18" s="34">
        <v>1.4123028036288603</v>
      </c>
      <c r="O18" s="242">
        <v>1374684</v>
      </c>
    </row>
    <row r="19" spans="2:15" ht="15">
      <c r="B19" s="27"/>
      <c r="C19" s="27" t="s">
        <v>117</v>
      </c>
      <c r="D19" s="27"/>
      <c r="E19" s="27"/>
      <c r="F19" s="27"/>
      <c r="G19" s="223">
        <v>252293.7</v>
      </c>
      <c r="H19" s="223">
        <v>53804.1</v>
      </c>
      <c r="I19" s="29">
        <v>3.6891166286584109</v>
      </c>
      <c r="J19" s="230">
        <v>198489.60000000001</v>
      </c>
      <c r="K19" s="30"/>
      <c r="L19" s="236">
        <v>1627827.8</v>
      </c>
      <c r="M19" s="236">
        <v>949727.7</v>
      </c>
      <c r="N19" s="29">
        <v>0.71399423224151515</v>
      </c>
      <c r="O19" s="241">
        <v>678100.10000000009</v>
      </c>
    </row>
    <row r="20" spans="2:15" ht="15" hidden="1" customHeight="1" outlineLevel="1">
      <c r="B20" s="32"/>
      <c r="C20" s="32"/>
      <c r="D20" s="32" t="s">
        <v>111</v>
      </c>
      <c r="E20" s="32"/>
      <c r="F20" s="32"/>
      <c r="G20" s="224">
        <v>59306.1</v>
      </c>
      <c r="H20" s="224">
        <v>9471.1</v>
      </c>
      <c r="I20" s="34">
        <v>5.2617964122435614</v>
      </c>
      <c r="J20" s="231">
        <v>49835</v>
      </c>
      <c r="K20" s="35"/>
      <c r="L20" s="237">
        <v>499812.69999999995</v>
      </c>
      <c r="M20" s="237">
        <v>189276.7</v>
      </c>
      <c r="N20" s="34">
        <v>1.6406456790508281</v>
      </c>
      <c r="O20" s="242">
        <v>310535.99999999994</v>
      </c>
    </row>
    <row r="21" spans="2:15" ht="15" hidden="1" customHeight="1" outlineLevel="1">
      <c r="B21" s="32"/>
      <c r="C21" s="32"/>
      <c r="D21" s="32" t="s">
        <v>118</v>
      </c>
      <c r="E21" s="32"/>
      <c r="F21" s="32"/>
      <c r="G21" s="225">
        <v>0</v>
      </c>
      <c r="H21" s="225">
        <v>0</v>
      </c>
      <c r="I21" s="34" t="s">
        <v>112</v>
      </c>
      <c r="J21" s="231">
        <v>0</v>
      </c>
      <c r="K21" s="35"/>
      <c r="L21" s="237">
        <v>0</v>
      </c>
      <c r="M21" s="237">
        <v>464776.70000000007</v>
      </c>
      <c r="N21" s="34" t="s">
        <v>112</v>
      </c>
      <c r="O21" s="242">
        <v>-464776.70000000007</v>
      </c>
    </row>
    <row r="22" spans="2:15" ht="15" hidden="1" customHeight="1" outlineLevel="1">
      <c r="B22" s="32"/>
      <c r="C22" s="32"/>
      <c r="D22" s="32" t="s">
        <v>10</v>
      </c>
      <c r="E22" s="32"/>
      <c r="F22" s="32"/>
      <c r="G22" s="224">
        <v>192987.6</v>
      </c>
      <c r="H22" s="224">
        <v>44333</v>
      </c>
      <c r="I22" s="34">
        <v>3.3531364897480431</v>
      </c>
      <c r="J22" s="231">
        <v>148654.6</v>
      </c>
      <c r="K22" s="35"/>
      <c r="L22" s="237">
        <v>1128015.1000000001</v>
      </c>
      <c r="M22" s="237">
        <v>295674.3</v>
      </c>
      <c r="N22" s="34">
        <v>2.8150596788425646</v>
      </c>
      <c r="O22" s="242">
        <v>832340.8</v>
      </c>
    </row>
    <row r="23" spans="2:15" ht="15" collapsed="1">
      <c r="B23" s="27"/>
      <c r="C23" s="27" t="s">
        <v>11</v>
      </c>
      <c r="D23" s="27"/>
      <c r="E23" s="27"/>
      <c r="F23" s="27"/>
      <c r="G23" s="223">
        <v>467234.1</v>
      </c>
      <c r="H23" s="223">
        <v>88871.299999999988</v>
      </c>
      <c r="I23" s="29">
        <v>4.2574239377616854</v>
      </c>
      <c r="J23" s="230">
        <v>378362.8</v>
      </c>
      <c r="K23" s="30"/>
      <c r="L23" s="236">
        <v>1587802.7999999998</v>
      </c>
      <c r="M23" s="236">
        <v>571478.69999999995</v>
      </c>
      <c r="N23" s="29">
        <v>1.7784111638806483</v>
      </c>
      <c r="O23" s="241">
        <v>1016324.0999999999</v>
      </c>
    </row>
    <row r="24" spans="2:15" ht="15" hidden="1" customHeight="1" outlineLevel="1">
      <c r="B24" s="32"/>
      <c r="C24" s="32"/>
      <c r="D24" s="32" t="s">
        <v>12</v>
      </c>
      <c r="E24" s="32"/>
      <c r="F24" s="32"/>
      <c r="G24" s="224">
        <v>399257</v>
      </c>
      <c r="H24" s="224">
        <v>64739.3</v>
      </c>
      <c r="I24" s="34">
        <v>5.1671504016880005</v>
      </c>
      <c r="J24" s="231">
        <v>334517.7</v>
      </c>
      <c r="K24" s="35"/>
      <c r="L24" s="237">
        <v>1128621.8999999999</v>
      </c>
      <c r="M24" s="237">
        <v>376650.8</v>
      </c>
      <c r="N24" s="34">
        <v>1.9964675503145086</v>
      </c>
      <c r="O24" s="242">
        <v>751971.09999999986</v>
      </c>
    </row>
    <row r="25" spans="2:15" ht="15" hidden="1" customHeight="1" outlineLevel="1">
      <c r="B25" s="32"/>
      <c r="C25" s="32"/>
      <c r="D25" s="32" t="s">
        <v>13</v>
      </c>
      <c r="E25" s="32"/>
      <c r="F25" s="32"/>
      <c r="G25" s="224">
        <v>12071.400000000001</v>
      </c>
      <c r="H25" s="224">
        <v>4367.5999999999995</v>
      </c>
      <c r="I25" s="34">
        <v>1.7638520010990022</v>
      </c>
      <c r="J25" s="231">
        <v>7703.800000000002</v>
      </c>
      <c r="K25" s="35"/>
      <c r="L25" s="237">
        <v>121963.9</v>
      </c>
      <c r="M25" s="237">
        <v>70355.900000000009</v>
      </c>
      <c r="N25" s="34">
        <v>0.73352767856000667</v>
      </c>
      <c r="O25" s="242">
        <v>51607.999999999985</v>
      </c>
    </row>
    <row r="26" spans="2:15" ht="15" hidden="1" customHeight="1" outlineLevel="1">
      <c r="B26" s="32"/>
      <c r="C26" s="32"/>
      <c r="D26" s="32" t="s">
        <v>14</v>
      </c>
      <c r="E26" s="32"/>
      <c r="F26" s="32"/>
      <c r="G26" s="224">
        <v>55905.700000000004</v>
      </c>
      <c r="H26" s="224">
        <v>19764.400000000001</v>
      </c>
      <c r="I26" s="34">
        <v>1.8286059784258568</v>
      </c>
      <c r="J26" s="231">
        <v>36141.300000000003</v>
      </c>
      <c r="K26" s="35"/>
      <c r="L26" s="237">
        <v>337216.99999999994</v>
      </c>
      <c r="M26" s="237">
        <v>124472</v>
      </c>
      <c r="N26" s="34">
        <v>1.7091795745227838</v>
      </c>
      <c r="O26" s="242">
        <v>212744.99999999994</v>
      </c>
    </row>
    <row r="27" spans="2:15" ht="15" collapsed="1">
      <c r="B27" s="27"/>
      <c r="C27" s="27" t="s">
        <v>15</v>
      </c>
      <c r="D27" s="27"/>
      <c r="E27" s="27"/>
      <c r="F27" s="27"/>
      <c r="G27" s="223">
        <v>56.600000000000009</v>
      </c>
      <c r="H27" s="223">
        <v>11130.5</v>
      </c>
      <c r="I27" s="29">
        <v>-0.99491487354566277</v>
      </c>
      <c r="J27" s="230">
        <v>-11073.9</v>
      </c>
      <c r="K27" s="30"/>
      <c r="L27" s="236">
        <v>683.7000000000013</v>
      </c>
      <c r="M27" s="236">
        <v>31683.8</v>
      </c>
      <c r="N27" s="29">
        <v>-0.9784211489783422</v>
      </c>
      <c r="O27" s="241">
        <v>-31000.1</v>
      </c>
    </row>
    <row r="28" spans="2:15">
      <c r="G28" s="224"/>
      <c r="H28" s="224"/>
      <c r="I28" s="34"/>
      <c r="J28" s="231"/>
      <c r="K28" s="35"/>
      <c r="L28" s="237"/>
      <c r="M28" s="237"/>
      <c r="N28" s="34"/>
      <c r="O28" s="242"/>
    </row>
    <row r="29" spans="2:15">
      <c r="B29" s="23" t="s">
        <v>16</v>
      </c>
      <c r="C29" s="23"/>
      <c r="D29" s="23"/>
      <c r="E29" s="23"/>
      <c r="F29" s="23"/>
      <c r="G29" s="226">
        <v>4096444.9000000004</v>
      </c>
      <c r="H29" s="226">
        <v>1650330.6999999997</v>
      </c>
      <c r="I29" s="25">
        <v>1.4821963864575753</v>
      </c>
      <c r="J29" s="229">
        <v>2446114.2000000007</v>
      </c>
      <c r="K29" s="26"/>
      <c r="L29" s="235">
        <v>31266374.799999997</v>
      </c>
      <c r="M29" s="235">
        <v>14679739.499999998</v>
      </c>
      <c r="N29" s="25">
        <v>1.1298998391626771</v>
      </c>
      <c r="O29" s="240">
        <v>16586635.299999999</v>
      </c>
    </row>
    <row r="30" spans="2:15" ht="15">
      <c r="B30" s="27"/>
      <c r="C30" s="27" t="s">
        <v>17</v>
      </c>
      <c r="D30" s="27"/>
      <c r="E30" s="27"/>
      <c r="F30" s="27"/>
      <c r="G30" s="223">
        <v>3713725</v>
      </c>
      <c r="H30" s="223">
        <v>1494669.6999999997</v>
      </c>
      <c r="I30" s="29">
        <v>1.4846459388318372</v>
      </c>
      <c r="J30" s="230">
        <v>2219055.3000000003</v>
      </c>
      <c r="K30" s="30"/>
      <c r="L30" s="236">
        <v>28505747</v>
      </c>
      <c r="M30" s="236">
        <v>13513531.699999997</v>
      </c>
      <c r="N30" s="29">
        <v>1.1094224391392817</v>
      </c>
      <c r="O30" s="241">
        <v>14992215.300000003</v>
      </c>
    </row>
    <row r="31" spans="2:15">
      <c r="B31" s="38"/>
      <c r="C31" s="38" t="s">
        <v>41</v>
      </c>
      <c r="D31" s="39"/>
      <c r="E31" s="40"/>
      <c r="F31" s="41"/>
      <c r="G31" s="227">
        <v>2316866.8000000003</v>
      </c>
      <c r="H31" s="227">
        <v>920440.09999999986</v>
      </c>
      <c r="I31" s="43">
        <v>1.5171293601832434</v>
      </c>
      <c r="J31" s="232">
        <v>1396426.7000000004</v>
      </c>
      <c r="K31" s="44"/>
      <c r="L31" s="238">
        <v>17277280.600000001</v>
      </c>
      <c r="M31" s="238">
        <v>8062393.8999999994</v>
      </c>
      <c r="N31" s="43">
        <v>1.1429467245454235</v>
      </c>
      <c r="O31" s="243">
        <v>9214886.700000003</v>
      </c>
    </row>
    <row r="32" spans="2:15" ht="15" hidden="1" customHeight="1" outlineLevel="1">
      <c r="B32" s="32"/>
      <c r="C32" s="32"/>
      <c r="D32" s="32" t="s">
        <v>18</v>
      </c>
      <c r="E32" s="32"/>
      <c r="F32" s="32"/>
      <c r="G32" s="224">
        <v>1163769.2999999998</v>
      </c>
      <c r="H32" s="224">
        <v>527551.4</v>
      </c>
      <c r="I32" s="34">
        <v>1.205982772484349</v>
      </c>
      <c r="J32" s="231">
        <v>636217.89999999979</v>
      </c>
      <c r="K32" s="35"/>
      <c r="L32" s="237">
        <v>9887858.8000000007</v>
      </c>
      <c r="M32" s="237">
        <v>4868303.4000000004</v>
      </c>
      <c r="N32" s="34">
        <v>1.0310687292004026</v>
      </c>
      <c r="O32" s="242">
        <v>5019555.4000000004</v>
      </c>
    </row>
    <row r="33" spans="2:21" ht="15" hidden="1" customHeight="1" outlineLevel="1">
      <c r="B33" s="32"/>
      <c r="C33" s="32"/>
      <c r="D33" s="32" t="s">
        <v>53</v>
      </c>
      <c r="E33" s="32"/>
      <c r="F33" s="32"/>
      <c r="G33" s="224">
        <v>66300.2</v>
      </c>
      <c r="H33" s="224">
        <v>44611.1</v>
      </c>
      <c r="I33" s="34">
        <v>0.48618169020714563</v>
      </c>
      <c r="J33" s="231">
        <v>21689.1</v>
      </c>
      <c r="K33" s="35"/>
      <c r="L33" s="237">
        <v>648647.39999999991</v>
      </c>
      <c r="M33" s="237">
        <v>354519.89999999997</v>
      </c>
      <c r="N33" s="34">
        <v>0.82965018324782314</v>
      </c>
      <c r="O33" s="242">
        <v>294127.49999999994</v>
      </c>
    </row>
    <row r="34" spans="2:21" ht="15" hidden="1" customHeight="1" outlineLevel="1">
      <c r="B34" s="32"/>
      <c r="C34" s="32"/>
      <c r="D34" s="32" t="s">
        <v>54</v>
      </c>
      <c r="E34" s="32"/>
      <c r="F34" s="32"/>
      <c r="G34" s="224">
        <v>79428.600000000006</v>
      </c>
      <c r="H34" s="224">
        <v>54106.1</v>
      </c>
      <c r="I34" s="34">
        <v>0.46801562115916706</v>
      </c>
      <c r="J34" s="231">
        <v>25322.500000000007</v>
      </c>
      <c r="K34" s="35"/>
      <c r="L34" s="237">
        <v>710724.29999999993</v>
      </c>
      <c r="M34" s="237">
        <v>522474.39999999997</v>
      </c>
      <c r="N34" s="34">
        <v>0.36030454315082228</v>
      </c>
      <c r="O34" s="242">
        <v>188249.89999999997</v>
      </c>
    </row>
    <row r="35" spans="2:21" ht="15" hidden="1" customHeight="1" outlineLevel="1">
      <c r="B35" s="32"/>
      <c r="C35" s="32"/>
      <c r="D35" s="32" t="s">
        <v>19</v>
      </c>
      <c r="E35" s="32"/>
      <c r="F35" s="32"/>
      <c r="G35" s="224">
        <v>117786.2</v>
      </c>
      <c r="H35" s="224">
        <v>62939.3</v>
      </c>
      <c r="I35" s="34">
        <v>0.87142532567092412</v>
      </c>
      <c r="J35" s="231">
        <v>54846.899999999994</v>
      </c>
      <c r="K35" s="35"/>
      <c r="L35" s="237">
        <v>924135.39999999991</v>
      </c>
      <c r="M35" s="237">
        <v>520501.10000000003</v>
      </c>
      <c r="N35" s="34">
        <v>0.77547252061522998</v>
      </c>
      <c r="O35" s="242">
        <v>403634.29999999987</v>
      </c>
    </row>
    <row r="36" spans="2:21" ht="15" hidden="1" customHeight="1" outlineLevel="1">
      <c r="B36" s="32"/>
      <c r="C36" s="32"/>
      <c r="D36" s="32" t="s">
        <v>42</v>
      </c>
      <c r="E36" s="32"/>
      <c r="F36" s="32"/>
      <c r="G36" s="224">
        <v>262916.90000000002</v>
      </c>
      <c r="H36" s="224">
        <v>66701.7</v>
      </c>
      <c r="I36" s="34">
        <v>2.9416821460322606</v>
      </c>
      <c r="J36" s="231">
        <v>196215.2</v>
      </c>
      <c r="K36" s="35"/>
      <c r="L36" s="237">
        <v>1530251.7999999998</v>
      </c>
      <c r="M36" s="237">
        <v>534029.69999999995</v>
      </c>
      <c r="N36" s="34">
        <v>1.8654807026650388</v>
      </c>
      <c r="O36" s="242">
        <v>996222.09999999986</v>
      </c>
    </row>
    <row r="37" spans="2:21" ht="15" hidden="1" customHeight="1" outlineLevel="1">
      <c r="B37" s="32"/>
      <c r="C37" s="32"/>
      <c r="D37" s="32" t="s">
        <v>113</v>
      </c>
      <c r="E37" s="32"/>
      <c r="F37" s="32"/>
      <c r="G37" s="224">
        <v>626665.60000000009</v>
      </c>
      <c r="H37" s="224">
        <v>164530.5</v>
      </c>
      <c r="I37" s="34">
        <v>2.8088111322824649</v>
      </c>
      <c r="J37" s="231">
        <v>462135.10000000009</v>
      </c>
      <c r="K37" s="35"/>
      <c r="L37" s="237">
        <v>3575662.899999999</v>
      </c>
      <c r="M37" s="237">
        <v>1262565.3999999999</v>
      </c>
      <c r="N37" s="34">
        <v>1.8320615312284017</v>
      </c>
      <c r="O37" s="242">
        <v>2313097.4999999991</v>
      </c>
    </row>
    <row r="38" spans="2:21" collapsed="1">
      <c r="B38" s="38"/>
      <c r="C38" s="38" t="s">
        <v>21</v>
      </c>
      <c r="D38" s="39"/>
      <c r="E38" s="40"/>
      <c r="F38" s="41"/>
      <c r="G38" s="227">
        <v>269869.60000000003</v>
      </c>
      <c r="H38" s="227">
        <v>170600.9</v>
      </c>
      <c r="I38" s="43">
        <v>0.58187676618353157</v>
      </c>
      <c r="J38" s="232">
        <v>99268.700000000041</v>
      </c>
      <c r="K38" s="44"/>
      <c r="L38" s="238">
        <v>3277071.6</v>
      </c>
      <c r="M38" s="238">
        <v>2023754.9000000001</v>
      </c>
      <c r="N38" s="43">
        <v>0.61930261416538124</v>
      </c>
      <c r="O38" s="243">
        <v>1253316.7</v>
      </c>
      <c r="S38" s="265"/>
      <c r="T38" s="265"/>
    </row>
    <row r="39" spans="2:21" ht="15" hidden="1" customHeight="1" outlineLevel="1">
      <c r="B39" s="32"/>
      <c r="C39" s="32"/>
      <c r="D39" s="32" t="s">
        <v>22</v>
      </c>
      <c r="E39" s="32"/>
      <c r="F39" s="32"/>
      <c r="G39" s="224">
        <v>137828.40000000002</v>
      </c>
      <c r="H39" s="224">
        <v>124388.49999999999</v>
      </c>
      <c r="I39" s="34">
        <v>0.10804776968932051</v>
      </c>
      <c r="J39" s="231">
        <v>13439.900000000038</v>
      </c>
      <c r="K39" s="35"/>
      <c r="L39" s="237">
        <v>2409246.5</v>
      </c>
      <c r="M39" s="237">
        <v>1609816.5</v>
      </c>
      <c r="N39" s="34">
        <v>0.49659697238784672</v>
      </c>
      <c r="O39" s="242">
        <v>799430</v>
      </c>
    </row>
    <row r="40" spans="2:21" ht="15" hidden="1" customHeight="1" outlineLevel="1">
      <c r="B40" s="32"/>
      <c r="C40" s="32"/>
      <c r="D40" s="32" t="s">
        <v>23</v>
      </c>
      <c r="E40" s="32"/>
      <c r="F40" s="32"/>
      <c r="G40" s="224">
        <v>114765.20000000001</v>
      </c>
      <c r="H40" s="224">
        <v>44765.19999999999</v>
      </c>
      <c r="I40" s="34">
        <v>1.5637146712178218</v>
      </c>
      <c r="J40" s="231">
        <v>70000.000000000029</v>
      </c>
      <c r="K40" s="35"/>
      <c r="L40" s="237">
        <v>781314.7</v>
      </c>
      <c r="M40" s="237">
        <v>394849.2</v>
      </c>
      <c r="N40" s="34">
        <v>0.97876733699852991</v>
      </c>
      <c r="O40" s="242">
        <v>386465.49999999994</v>
      </c>
    </row>
    <row r="41" spans="2:21" ht="15" hidden="1" customHeight="1" outlineLevel="1">
      <c r="B41" s="32"/>
      <c r="C41" s="32"/>
      <c r="D41" s="32" t="s">
        <v>116</v>
      </c>
      <c r="E41" s="32"/>
      <c r="F41" s="32"/>
      <c r="G41" s="224">
        <v>17276</v>
      </c>
      <c r="H41" s="224">
        <v>1447.2</v>
      </c>
      <c r="I41" s="34">
        <v>10.937534549474847</v>
      </c>
      <c r="J41" s="231">
        <v>15828.8</v>
      </c>
      <c r="K41" s="35"/>
      <c r="L41" s="237">
        <v>86510.399999999994</v>
      </c>
      <c r="M41" s="237">
        <v>19089.199999999997</v>
      </c>
      <c r="N41" s="34">
        <v>3.5319028560652104</v>
      </c>
      <c r="O41" s="242">
        <v>67421.2</v>
      </c>
    </row>
    <row r="42" spans="2:21" collapsed="1">
      <c r="B42" s="38"/>
      <c r="C42" s="38" t="s">
        <v>25</v>
      </c>
      <c r="D42" s="39"/>
      <c r="E42" s="40"/>
      <c r="F42" s="41"/>
      <c r="G42" s="227">
        <v>679583.90000000014</v>
      </c>
      <c r="H42" s="227">
        <v>256103</v>
      </c>
      <c r="I42" s="43">
        <v>1.653556967313933</v>
      </c>
      <c r="J42" s="232">
        <v>423480.90000000014</v>
      </c>
      <c r="K42" s="44"/>
      <c r="L42" s="238">
        <v>5121579.6000000006</v>
      </c>
      <c r="M42" s="238">
        <v>2219333.9</v>
      </c>
      <c r="N42" s="43">
        <v>1.30771025486521</v>
      </c>
      <c r="O42" s="243">
        <v>2902245.7000000007</v>
      </c>
      <c r="U42" s="264"/>
    </row>
    <row r="43" spans="2:21" ht="15" customHeight="1" outlineLevel="1">
      <c r="B43" s="32"/>
      <c r="C43" s="32"/>
      <c r="D43" s="32" t="s">
        <v>26</v>
      </c>
      <c r="E43" s="32"/>
      <c r="F43" s="32"/>
      <c r="G43" s="224">
        <v>542296.70000000007</v>
      </c>
      <c r="H43" s="224">
        <v>196358.7</v>
      </c>
      <c r="I43" s="34">
        <v>1.7617655851255893</v>
      </c>
      <c r="J43" s="231">
        <v>345938.00000000006</v>
      </c>
      <c r="K43" s="35"/>
      <c r="L43" s="237">
        <v>4020211.5</v>
      </c>
      <c r="M43" s="237">
        <v>1693324.3</v>
      </c>
      <c r="N43" s="34">
        <v>1.3741533148729985</v>
      </c>
      <c r="O43" s="242">
        <v>2326887.2000000002</v>
      </c>
    </row>
    <row r="44" spans="2:21" ht="15" customHeight="1" outlineLevel="1">
      <c r="B44" s="32"/>
      <c r="C44" s="32"/>
      <c r="D44" s="32" t="s">
        <v>27</v>
      </c>
      <c r="E44" s="32"/>
      <c r="F44" s="32"/>
      <c r="G44" s="224">
        <v>137287.20000000001</v>
      </c>
      <c r="H44" s="224">
        <v>59744.3</v>
      </c>
      <c r="I44" s="34">
        <v>1.2979129389749318</v>
      </c>
      <c r="J44" s="231">
        <v>77542.900000000009</v>
      </c>
      <c r="K44" s="35"/>
      <c r="L44" s="237">
        <v>1101368.0999999999</v>
      </c>
      <c r="M44" s="237">
        <v>526009.59999999998</v>
      </c>
      <c r="N44" s="34">
        <v>1.0938174892625532</v>
      </c>
      <c r="O44" s="242">
        <v>575358.49999999988</v>
      </c>
    </row>
    <row r="45" spans="2:21">
      <c r="B45" s="38"/>
      <c r="C45" s="38" t="s">
        <v>43</v>
      </c>
      <c r="D45" s="39"/>
      <c r="E45" s="40"/>
      <c r="F45" s="41"/>
      <c r="G45" s="227">
        <v>197992.59999999998</v>
      </c>
      <c r="H45" s="227">
        <v>59429.5</v>
      </c>
      <c r="I45" s="43">
        <v>2.3315541944657112</v>
      </c>
      <c r="J45" s="232">
        <v>138563.09999999998</v>
      </c>
      <c r="K45" s="44"/>
      <c r="L45" s="238">
        <v>1141923.3</v>
      </c>
      <c r="M45" s="238">
        <v>489913.1</v>
      </c>
      <c r="N45" s="43">
        <v>1.330869086782942</v>
      </c>
      <c r="O45" s="243">
        <v>652010.20000000007</v>
      </c>
    </row>
    <row r="46" spans="2:21" ht="15" hidden="1" customHeight="1" outlineLevel="1">
      <c r="B46" s="32"/>
      <c r="C46" s="32"/>
      <c r="D46" s="32" t="s">
        <v>29</v>
      </c>
      <c r="E46" s="32"/>
      <c r="F46" s="32"/>
      <c r="G46" s="224">
        <v>51725.599999999999</v>
      </c>
      <c r="H46" s="224">
        <v>16491.900000000001</v>
      </c>
      <c r="I46" s="34">
        <v>2.1364245478083177</v>
      </c>
      <c r="J46" s="231">
        <v>35233.699999999997</v>
      </c>
      <c r="K46" s="35"/>
      <c r="L46" s="237">
        <v>342613.3</v>
      </c>
      <c r="M46" s="237">
        <v>118571.30000000002</v>
      </c>
      <c r="N46" s="34">
        <v>1.8895128922428945</v>
      </c>
      <c r="O46" s="242">
        <v>224041.99999999997</v>
      </c>
    </row>
    <row r="47" spans="2:21" ht="15" hidden="1" customHeight="1" outlineLevel="1">
      <c r="B47" s="32"/>
      <c r="C47" s="32"/>
      <c r="D47" s="32" t="s">
        <v>30</v>
      </c>
      <c r="E47" s="32"/>
      <c r="F47" s="32"/>
      <c r="G47" s="224">
        <v>5203.2</v>
      </c>
      <c r="H47" s="224">
        <v>6243.2</v>
      </c>
      <c r="I47" s="34">
        <v>-0.16658124038954381</v>
      </c>
      <c r="J47" s="231">
        <v>-1040</v>
      </c>
      <c r="K47" s="35"/>
      <c r="L47" s="237">
        <v>111121.90000000001</v>
      </c>
      <c r="M47" s="237">
        <v>62902.999999999993</v>
      </c>
      <c r="N47" s="34">
        <v>0.76655962354736684</v>
      </c>
      <c r="O47" s="242">
        <v>48218.900000000016</v>
      </c>
    </row>
    <row r="48" spans="2:21" ht="15" hidden="1" customHeight="1" outlineLevel="1">
      <c r="B48" s="32"/>
      <c r="C48" s="32"/>
      <c r="D48" s="32" t="s">
        <v>31</v>
      </c>
      <c r="E48" s="32"/>
      <c r="F48" s="32"/>
      <c r="G48" s="224">
        <v>17948.3</v>
      </c>
      <c r="H48" s="224">
        <v>7791.4</v>
      </c>
      <c r="I48" s="34">
        <v>1.3036039736119309</v>
      </c>
      <c r="J48" s="231">
        <v>10156.9</v>
      </c>
      <c r="K48" s="35"/>
      <c r="L48" s="237">
        <v>119594.90000000001</v>
      </c>
      <c r="M48" s="237">
        <v>68119.199999999997</v>
      </c>
      <c r="N48" s="34">
        <v>0.75567094152603098</v>
      </c>
      <c r="O48" s="242">
        <v>51475.700000000012</v>
      </c>
    </row>
    <row r="49" spans="2:15" ht="15" hidden="1" customHeight="1" outlineLevel="1">
      <c r="B49" s="32"/>
      <c r="C49" s="32"/>
      <c r="D49" s="32" t="s">
        <v>115</v>
      </c>
      <c r="E49" s="32"/>
      <c r="F49" s="32"/>
      <c r="G49" s="224">
        <v>123115.5</v>
      </c>
      <c r="H49" s="224">
        <v>28903</v>
      </c>
      <c r="I49" s="34">
        <v>3.2596097290938655</v>
      </c>
      <c r="J49" s="231">
        <v>94212.5</v>
      </c>
      <c r="K49" s="35"/>
      <c r="L49" s="237">
        <v>568593.19999999995</v>
      </c>
      <c r="M49" s="237">
        <v>240319.6</v>
      </c>
      <c r="N49" s="34">
        <v>1.3659876264774073</v>
      </c>
      <c r="O49" s="242">
        <v>328273.59999999998</v>
      </c>
    </row>
    <row r="50" spans="2:15" collapsed="1">
      <c r="B50" s="32"/>
      <c r="C50" s="38" t="s">
        <v>33</v>
      </c>
      <c r="D50" s="32"/>
      <c r="E50" s="32"/>
      <c r="F50" s="32"/>
      <c r="G50" s="227">
        <v>158878.1</v>
      </c>
      <c r="H50" s="227">
        <v>49400.5</v>
      </c>
      <c r="I50" s="43">
        <v>2.2161233185898928</v>
      </c>
      <c r="J50" s="232">
        <v>109477.6</v>
      </c>
      <c r="K50" s="44"/>
      <c r="L50" s="238">
        <v>1045286.3999999999</v>
      </c>
      <c r="M50" s="238">
        <v>437428.39999999997</v>
      </c>
      <c r="N50" s="43">
        <v>1.3896171350557029</v>
      </c>
      <c r="O50" s="243">
        <v>607858</v>
      </c>
    </row>
    <row r="51" spans="2:15">
      <c r="B51" s="32"/>
      <c r="C51" s="38" t="s">
        <v>208</v>
      </c>
      <c r="D51" s="32"/>
      <c r="E51" s="32"/>
      <c r="F51" s="32"/>
      <c r="G51" s="227">
        <v>90534</v>
      </c>
      <c r="H51" s="227">
        <v>38695.69999999999</v>
      </c>
      <c r="I51" s="43">
        <v>1.3396398049395675</v>
      </c>
      <c r="J51" s="232">
        <v>51838.30000000001</v>
      </c>
      <c r="K51" s="44"/>
      <c r="L51" s="238">
        <v>642605.5</v>
      </c>
      <c r="M51" s="238">
        <v>280707.5</v>
      </c>
      <c r="N51" s="43">
        <v>1.289235235966264</v>
      </c>
      <c r="O51" s="243">
        <v>361898</v>
      </c>
    </row>
    <row r="52" spans="2:15">
      <c r="C52" s="45"/>
      <c r="D52" s="45"/>
      <c r="G52" s="228"/>
      <c r="H52" s="228"/>
      <c r="J52" s="233"/>
      <c r="L52" s="146"/>
      <c r="M52" s="146"/>
      <c r="O52" s="244"/>
    </row>
    <row r="53" spans="2:15" ht="15">
      <c r="B53" s="27"/>
      <c r="C53" s="27" t="s">
        <v>34</v>
      </c>
      <c r="D53" s="27"/>
      <c r="E53" s="27"/>
      <c r="F53" s="27"/>
      <c r="G53" s="223">
        <v>382719.9</v>
      </c>
      <c r="H53" s="223">
        <v>155661</v>
      </c>
      <c r="I53" s="29">
        <v>1.4586755834794842</v>
      </c>
      <c r="J53" s="230">
        <v>227058.90000000002</v>
      </c>
      <c r="K53" s="30"/>
      <c r="L53" s="236">
        <v>2760627.8</v>
      </c>
      <c r="M53" s="236">
        <v>1166207.8</v>
      </c>
      <c r="N53" s="29">
        <v>1.3671834470666373</v>
      </c>
      <c r="O53" s="241">
        <v>1594419.9999999998</v>
      </c>
    </row>
    <row r="54" spans="2:15">
      <c r="B54" s="38"/>
      <c r="C54" s="38" t="s">
        <v>22</v>
      </c>
      <c r="D54" s="39"/>
      <c r="E54" s="40"/>
      <c r="F54" s="41"/>
      <c r="G54" s="227">
        <v>29764.7</v>
      </c>
      <c r="H54" s="227">
        <v>12553.8</v>
      </c>
      <c r="I54" s="43">
        <v>1.3709713393554144</v>
      </c>
      <c r="J54" s="232">
        <v>17210.900000000001</v>
      </c>
      <c r="K54" s="44"/>
      <c r="L54" s="238">
        <v>512365.10000000009</v>
      </c>
      <c r="M54" s="238">
        <v>205313.49999999997</v>
      </c>
      <c r="N54" s="43">
        <v>1.4955256230106651</v>
      </c>
      <c r="O54" s="243">
        <v>307051.60000000009</v>
      </c>
    </row>
    <row r="55" spans="2:15" ht="15" hidden="1" customHeight="1" outlineLevel="1">
      <c r="B55" s="32"/>
      <c r="C55" s="32"/>
      <c r="D55" s="32" t="s">
        <v>35</v>
      </c>
      <c r="E55" s="32"/>
      <c r="F55" s="32"/>
      <c r="G55" s="224">
        <v>27423.300000000003</v>
      </c>
      <c r="H55" s="224">
        <v>8601.9</v>
      </c>
      <c r="I55" s="34">
        <v>2.1880514769992683</v>
      </c>
      <c r="J55" s="231">
        <v>18821.400000000001</v>
      </c>
      <c r="K55" s="35"/>
      <c r="L55" s="237">
        <v>482972.89999999991</v>
      </c>
      <c r="M55" s="237">
        <v>163207.79999999999</v>
      </c>
      <c r="N55" s="34">
        <v>1.9592513348014</v>
      </c>
      <c r="O55" s="242">
        <v>319765.09999999992</v>
      </c>
    </row>
    <row r="56" spans="2:15" ht="15" hidden="1" customHeight="1" outlineLevel="1">
      <c r="B56" s="32"/>
      <c r="C56" s="32"/>
      <c r="D56" s="32" t="s">
        <v>28</v>
      </c>
      <c r="E56" s="32"/>
      <c r="F56" s="32"/>
      <c r="G56" s="224">
        <v>2341.4</v>
      </c>
      <c r="H56" s="224">
        <v>3951.8999999999996</v>
      </c>
      <c r="I56" s="34">
        <v>-0.40752549406614536</v>
      </c>
      <c r="J56" s="231">
        <v>-1610.4999999999995</v>
      </c>
      <c r="K56" s="35"/>
      <c r="L56" s="237">
        <v>29392.199999999997</v>
      </c>
      <c r="M56" s="237">
        <v>42105.7</v>
      </c>
      <c r="N56" s="34">
        <v>-0.30194249234664194</v>
      </c>
      <c r="O56" s="242">
        <v>-12713.5</v>
      </c>
    </row>
    <row r="57" spans="2:15" collapsed="1">
      <c r="B57" s="38"/>
      <c r="C57" s="38" t="s">
        <v>23</v>
      </c>
      <c r="D57" s="39"/>
      <c r="E57" s="40"/>
      <c r="F57" s="41"/>
      <c r="G57" s="227">
        <v>87815.799999999988</v>
      </c>
      <c r="H57" s="227">
        <v>52389.599999999999</v>
      </c>
      <c r="I57" s="43">
        <v>0.67620672805289583</v>
      </c>
      <c r="J57" s="232">
        <v>35426.19999999999</v>
      </c>
      <c r="K57" s="44"/>
      <c r="L57" s="238">
        <v>539633</v>
      </c>
      <c r="M57" s="238">
        <v>287941.69999999995</v>
      </c>
      <c r="N57" s="43">
        <v>0.87410507057505082</v>
      </c>
      <c r="O57" s="243">
        <v>251691.30000000005</v>
      </c>
    </row>
    <row r="58" spans="2:15" ht="15" hidden="1" customHeight="1" outlineLevel="1">
      <c r="B58" s="32"/>
      <c r="C58" s="32"/>
      <c r="D58" s="32" t="s">
        <v>35</v>
      </c>
      <c r="E58" s="32"/>
      <c r="F58" s="32"/>
      <c r="G58" s="224">
        <v>69326.899999999994</v>
      </c>
      <c r="H58" s="224">
        <v>43910.400000000001</v>
      </c>
      <c r="I58" s="34">
        <v>0.57882642836321208</v>
      </c>
      <c r="J58" s="231">
        <v>25416.499999999993</v>
      </c>
      <c r="K58" s="35"/>
      <c r="L58" s="237">
        <v>433375.4</v>
      </c>
      <c r="M58" s="237">
        <v>252292.1</v>
      </c>
      <c r="N58" s="34">
        <v>0.71775255745225475</v>
      </c>
      <c r="O58" s="242">
        <v>181083.30000000002</v>
      </c>
    </row>
    <row r="59" spans="2:15" ht="15" hidden="1" customHeight="1" outlineLevel="1">
      <c r="B59" s="32"/>
      <c r="C59" s="32"/>
      <c r="D59" s="32" t="s">
        <v>28</v>
      </c>
      <c r="E59" s="32"/>
      <c r="F59" s="32"/>
      <c r="G59" s="224">
        <v>18488.900000000001</v>
      </c>
      <c r="H59" s="224">
        <v>8479.2000000000007</v>
      </c>
      <c r="I59" s="34">
        <v>1.1805005189168791</v>
      </c>
      <c r="J59" s="231">
        <v>10009.700000000001</v>
      </c>
      <c r="K59" s="35"/>
      <c r="L59" s="237">
        <v>106257.60000000001</v>
      </c>
      <c r="M59" s="237">
        <v>35649.599999999999</v>
      </c>
      <c r="N59" s="34">
        <v>1.9806112831560525</v>
      </c>
      <c r="O59" s="242">
        <v>70608</v>
      </c>
    </row>
    <row r="60" spans="2:15" collapsed="1">
      <c r="B60" s="38"/>
      <c r="C60" s="38" t="s">
        <v>29</v>
      </c>
      <c r="D60" s="39"/>
      <c r="E60" s="40"/>
      <c r="F60" s="41"/>
      <c r="G60" s="227">
        <v>37920.000000000007</v>
      </c>
      <c r="H60" s="227">
        <v>7441.3</v>
      </c>
      <c r="I60" s="43">
        <v>4.095883783747464</v>
      </c>
      <c r="J60" s="232">
        <v>30478.700000000008</v>
      </c>
      <c r="K60" s="44"/>
      <c r="L60" s="238">
        <v>192603.99999999997</v>
      </c>
      <c r="M60" s="238">
        <v>75943.900000000023</v>
      </c>
      <c r="N60" s="43">
        <v>1.5361352261340269</v>
      </c>
      <c r="O60" s="243">
        <v>116660.09999999995</v>
      </c>
    </row>
    <row r="61" spans="2:15" ht="15" hidden="1" customHeight="1" outlineLevel="1">
      <c r="B61" s="32"/>
      <c r="C61" s="32"/>
      <c r="D61" s="32" t="s">
        <v>35</v>
      </c>
      <c r="E61" s="32"/>
      <c r="F61" s="32"/>
      <c r="G61" s="224">
        <v>28249.8</v>
      </c>
      <c r="H61" s="224">
        <v>2773.6</v>
      </c>
      <c r="I61" s="34">
        <v>9.1852466109027979</v>
      </c>
      <c r="J61" s="231">
        <v>25476.2</v>
      </c>
      <c r="K61" s="35"/>
      <c r="L61" s="237">
        <v>123602.70000000001</v>
      </c>
      <c r="M61" s="237">
        <v>47050.899999999994</v>
      </c>
      <c r="N61" s="34">
        <v>1.6269996960738271</v>
      </c>
      <c r="O61" s="242">
        <v>76551.800000000017</v>
      </c>
    </row>
    <row r="62" spans="2:15" ht="15" hidden="1" customHeight="1" outlineLevel="1">
      <c r="B62" s="32"/>
      <c r="C62" s="32"/>
      <c r="D62" s="32" t="s">
        <v>28</v>
      </c>
      <c r="E62" s="32"/>
      <c r="F62" s="32"/>
      <c r="G62" s="224">
        <v>9670.1999999999989</v>
      </c>
      <c r="H62" s="224">
        <v>4667.7</v>
      </c>
      <c r="I62" s="34">
        <v>1.0717269747413072</v>
      </c>
      <c r="J62" s="231">
        <v>5002.4999999999991</v>
      </c>
      <c r="K62" s="35"/>
      <c r="L62" s="237">
        <v>69001.3</v>
      </c>
      <c r="M62" s="237">
        <v>28892.999999999996</v>
      </c>
      <c r="N62" s="34">
        <v>1.3881666839718969</v>
      </c>
      <c r="O62" s="242">
        <v>40108.300000000003</v>
      </c>
    </row>
    <row r="63" spans="2:15" collapsed="1">
      <c r="B63" s="38"/>
      <c r="C63" s="38" t="s">
        <v>36</v>
      </c>
      <c r="D63" s="39"/>
      <c r="E63" s="40"/>
      <c r="F63" s="41"/>
      <c r="G63" s="227">
        <v>62029.399999999994</v>
      </c>
      <c r="H63" s="227">
        <v>19566.7</v>
      </c>
      <c r="I63" s="43">
        <v>2.1701513285326595</v>
      </c>
      <c r="J63" s="232">
        <v>42462.7</v>
      </c>
      <c r="K63" s="44"/>
      <c r="L63" s="238">
        <v>389197.30000000005</v>
      </c>
      <c r="M63" s="238">
        <v>166847.40000000002</v>
      </c>
      <c r="N63" s="43">
        <v>1.3326542697099266</v>
      </c>
      <c r="O63" s="243">
        <v>222349.90000000002</v>
      </c>
    </row>
    <row r="64" spans="2:15" ht="15" hidden="1" customHeight="1" outlineLevel="1">
      <c r="B64" s="32"/>
      <c r="C64" s="32"/>
      <c r="D64" s="32" t="s">
        <v>35</v>
      </c>
      <c r="E64" s="32"/>
      <c r="F64" s="32"/>
      <c r="G64" s="224">
        <v>29239.3</v>
      </c>
      <c r="H64" s="224">
        <v>17301.3</v>
      </c>
      <c r="I64" s="34">
        <v>0.69000595330986703</v>
      </c>
      <c r="J64" s="231">
        <v>11938</v>
      </c>
      <c r="K64" s="35"/>
      <c r="L64" s="237">
        <v>129939.60000000002</v>
      </c>
      <c r="M64" s="237">
        <v>132778.79999999999</v>
      </c>
      <c r="N64" s="34">
        <v>-2.1382931612576428E-2</v>
      </c>
      <c r="O64" s="242">
        <v>-2839.199999999968</v>
      </c>
    </row>
    <row r="65" spans="1:15" ht="15" hidden="1" customHeight="1" outlineLevel="1">
      <c r="B65" s="32"/>
      <c r="C65" s="32"/>
      <c r="D65" s="32" t="s">
        <v>28</v>
      </c>
      <c r="E65" s="32"/>
      <c r="F65" s="32"/>
      <c r="G65" s="224">
        <v>32790.1</v>
      </c>
      <c r="H65" s="224">
        <v>2265.4</v>
      </c>
      <c r="I65" s="34">
        <v>13.474309172773019</v>
      </c>
      <c r="J65" s="231">
        <v>30524.699999999997</v>
      </c>
      <c r="K65" s="35"/>
      <c r="L65" s="237">
        <v>259257.7</v>
      </c>
      <c r="M65" s="237">
        <v>34068.600000000006</v>
      </c>
      <c r="N65" s="34">
        <v>6.6098724338540462</v>
      </c>
      <c r="O65" s="242">
        <v>225189.1</v>
      </c>
    </row>
    <row r="66" spans="1:15" s="135" customFormat="1" collapsed="1">
      <c r="A66" s="132"/>
      <c r="B66" s="38"/>
      <c r="C66" s="38" t="s">
        <v>50</v>
      </c>
      <c r="D66" s="39"/>
      <c r="E66" s="40"/>
      <c r="F66" s="41"/>
      <c r="G66" s="227">
        <v>36322</v>
      </c>
      <c r="H66" s="227">
        <v>16138.6</v>
      </c>
      <c r="I66" s="43">
        <v>1.2506289269205499</v>
      </c>
      <c r="J66" s="232">
        <v>20183.400000000001</v>
      </c>
      <c r="K66" s="44"/>
      <c r="L66" s="238">
        <v>325754.09999999998</v>
      </c>
      <c r="M66" s="238">
        <v>135651.20000000001</v>
      </c>
      <c r="N66" s="43">
        <v>1.4014096447359106</v>
      </c>
      <c r="O66" s="243">
        <v>190102.89999999997</v>
      </c>
    </row>
    <row r="67" spans="1:15" s="135" customFormat="1" ht="15" hidden="1" customHeight="1" outlineLevel="1">
      <c r="A67" s="132"/>
      <c r="B67" s="41"/>
      <c r="C67" s="41"/>
      <c r="D67" s="41" t="s">
        <v>35</v>
      </c>
      <c r="E67" s="41"/>
      <c r="F67" s="41"/>
      <c r="G67" s="225">
        <v>21232.600000000002</v>
      </c>
      <c r="H67" s="225">
        <v>10118.1</v>
      </c>
      <c r="I67" s="133">
        <v>1.0984769867860567</v>
      </c>
      <c r="J67" s="234">
        <v>11114.500000000002</v>
      </c>
      <c r="K67" s="134"/>
      <c r="L67" s="239">
        <v>213091.7</v>
      </c>
      <c r="M67" s="237">
        <v>81959.8</v>
      </c>
      <c r="N67" s="133">
        <v>1.5999538798288917</v>
      </c>
      <c r="O67" s="245">
        <v>131131.90000000002</v>
      </c>
    </row>
    <row r="68" spans="1:15" ht="15" hidden="1" customHeight="1" outlineLevel="1">
      <c r="B68" s="41"/>
      <c r="C68" s="41"/>
      <c r="D68" s="41" t="s">
        <v>28</v>
      </c>
      <c r="E68" s="41"/>
      <c r="F68" s="41"/>
      <c r="G68" s="225">
        <v>15089.4</v>
      </c>
      <c r="H68" s="225">
        <v>6020.5</v>
      </c>
      <c r="I68" s="133">
        <v>1.5063366829997507</v>
      </c>
      <c r="J68" s="234">
        <v>9068.9</v>
      </c>
      <c r="K68" s="134"/>
      <c r="L68" s="239">
        <v>112662.39999999999</v>
      </c>
      <c r="M68" s="237">
        <v>53691.4</v>
      </c>
      <c r="N68" s="133">
        <v>1.0983323213773528</v>
      </c>
      <c r="O68" s="245">
        <v>58970.999999999993</v>
      </c>
    </row>
    <row r="69" spans="1:15" collapsed="1">
      <c r="B69" s="38"/>
      <c r="C69" s="38" t="s">
        <v>37</v>
      </c>
      <c r="D69" s="39"/>
      <c r="E69" s="40"/>
      <c r="F69" s="41"/>
      <c r="G69" s="227">
        <v>128868</v>
      </c>
      <c r="H69" s="227">
        <v>47571</v>
      </c>
      <c r="I69" s="43">
        <v>1.7089613419940721</v>
      </c>
      <c r="J69" s="232">
        <v>81297</v>
      </c>
      <c r="K69" s="44"/>
      <c r="L69" s="238">
        <v>801074.3</v>
      </c>
      <c r="M69" s="238">
        <v>294510.09999999998</v>
      </c>
      <c r="N69" s="43">
        <v>1.720023184264309</v>
      </c>
      <c r="O69" s="243">
        <v>506564.20000000007</v>
      </c>
    </row>
    <row r="70" spans="1:15" ht="15" hidden="1" customHeight="1" outlineLevel="1">
      <c r="B70" s="32"/>
      <c r="C70" s="32"/>
      <c r="D70" s="32" t="s">
        <v>35</v>
      </c>
      <c r="E70" s="32"/>
      <c r="F70" s="32"/>
      <c r="G70" s="224">
        <v>99052.6</v>
      </c>
      <c r="H70" s="224">
        <v>26216.000000000004</v>
      </c>
      <c r="I70" s="34">
        <v>2.7783262129996946</v>
      </c>
      <c r="J70" s="231">
        <v>72836.600000000006</v>
      </c>
      <c r="K70" s="35"/>
      <c r="L70" s="237">
        <v>606601.69999999995</v>
      </c>
      <c r="M70" s="237">
        <v>223497.5</v>
      </c>
      <c r="N70" s="34">
        <v>1.7141319254130356</v>
      </c>
      <c r="O70" s="242">
        <v>383104.19999999995</v>
      </c>
    </row>
    <row r="71" spans="1:15" ht="15" hidden="1" customHeight="1" outlineLevel="1">
      <c r="B71" s="32"/>
      <c r="C71" s="32"/>
      <c r="D71" s="32" t="s">
        <v>28</v>
      </c>
      <c r="E71" s="32"/>
      <c r="F71" s="32"/>
      <c r="G71" s="224">
        <v>29815.4</v>
      </c>
      <c r="H71" s="224">
        <v>21355</v>
      </c>
      <c r="I71" s="34">
        <v>0.39617888082416308</v>
      </c>
      <c r="J71" s="231">
        <v>8460.4000000000015</v>
      </c>
      <c r="K71" s="35"/>
      <c r="L71" s="237">
        <v>194472.59999999998</v>
      </c>
      <c r="M71" s="237">
        <v>71012.600000000006</v>
      </c>
      <c r="N71" s="34">
        <v>1.7385647054184745</v>
      </c>
      <c r="O71" s="242">
        <v>123459.99999999997</v>
      </c>
    </row>
    <row r="72" spans="1:15" collapsed="1">
      <c r="C72" s="45"/>
      <c r="D72" s="47"/>
      <c r="E72" s="48"/>
      <c r="F72" s="47"/>
      <c r="G72" s="228"/>
      <c r="H72" s="228"/>
      <c r="J72" s="233"/>
      <c r="L72" s="146"/>
      <c r="M72" s="146"/>
      <c r="O72" s="244"/>
    </row>
    <row r="73" spans="1:15">
      <c r="B73" s="23" t="s">
        <v>38</v>
      </c>
      <c r="C73" s="23"/>
      <c r="D73" s="23"/>
      <c r="E73" s="23"/>
      <c r="F73" s="23"/>
      <c r="G73" s="226">
        <v>-210484.40000000037</v>
      </c>
      <c r="H73" s="226">
        <v>-227838.29999999987</v>
      </c>
      <c r="I73" s="25">
        <v>-7.6167615365807739E-2</v>
      </c>
      <c r="J73" s="229">
        <v>17353.899999999499</v>
      </c>
      <c r="K73" s="26"/>
      <c r="L73" s="235">
        <v>-3173320.3999999948</v>
      </c>
      <c r="M73" s="235">
        <v>-1218235.8999999997</v>
      </c>
      <c r="N73" s="25">
        <v>1.6048488638366312</v>
      </c>
      <c r="O73" s="240">
        <v>-1955084.4999999951</v>
      </c>
    </row>
    <row r="74" spans="1:15">
      <c r="G74" s="228"/>
      <c r="H74" s="228"/>
      <c r="J74" s="233"/>
      <c r="L74" s="146"/>
      <c r="M74" s="146"/>
      <c r="O74" s="244"/>
    </row>
    <row r="75" spans="1:15" ht="15">
      <c r="B75" s="27"/>
      <c r="C75" s="27" t="s">
        <v>51</v>
      </c>
      <c r="D75" s="27"/>
      <c r="E75" s="27"/>
      <c r="F75" s="27"/>
      <c r="G75" s="223">
        <v>544472</v>
      </c>
      <c r="H75" s="223">
        <v>303438.80000000005</v>
      </c>
      <c r="I75" s="29">
        <v>0.79433875957853739</v>
      </c>
      <c r="J75" s="230">
        <v>241033.19999999995</v>
      </c>
      <c r="K75" s="30"/>
      <c r="L75" s="236">
        <v>2844794.9</v>
      </c>
      <c r="M75" s="236">
        <v>1249420.3</v>
      </c>
      <c r="N75" s="29">
        <v>1.2768918513649887</v>
      </c>
      <c r="O75" s="241">
        <v>1595374.5999999999</v>
      </c>
    </row>
    <row r="76" spans="1:15">
      <c r="G76" s="228"/>
      <c r="H76" s="228"/>
      <c r="J76" s="233"/>
      <c r="L76" s="146"/>
      <c r="M76" s="146"/>
      <c r="O76" s="244"/>
    </row>
    <row r="77" spans="1:15">
      <c r="B77" s="23" t="s">
        <v>40</v>
      </c>
      <c r="C77" s="23"/>
      <c r="D77" s="23"/>
      <c r="E77" s="23"/>
      <c r="F77" s="23"/>
      <c r="G77" s="226">
        <v>-754956.40000000037</v>
      </c>
      <c r="H77" s="226">
        <v>-531277.09999999986</v>
      </c>
      <c r="I77" s="25">
        <v>0.42102191116462695</v>
      </c>
      <c r="J77" s="229">
        <v>-223679.30000000051</v>
      </c>
      <c r="K77" s="26"/>
      <c r="L77" s="235">
        <v>-6018115.2999999952</v>
      </c>
      <c r="M77" s="235">
        <v>-2467656.2000000002</v>
      </c>
      <c r="N77" s="25">
        <v>1.4387981194462967</v>
      </c>
      <c r="O77" s="240">
        <v>-3550459.099999995</v>
      </c>
    </row>
    <row r="78" spans="1:15" s="137" customFormat="1" ht="15">
      <c r="A78" s="139"/>
      <c r="B78" s="63"/>
      <c r="C78" s="110"/>
      <c r="D78" s="140"/>
      <c r="E78" s="54"/>
      <c r="F78" s="51"/>
      <c r="G78" s="228"/>
      <c r="H78" s="228"/>
      <c r="I78" s="131"/>
      <c r="J78" s="228"/>
      <c r="K78" s="131"/>
      <c r="L78" s="146"/>
      <c r="M78" s="146"/>
      <c r="N78" s="131"/>
      <c r="O78" s="244"/>
    </row>
    <row r="79" spans="1:15" s="137" customFormat="1" ht="15">
      <c r="A79" s="139"/>
      <c r="B79" s="27"/>
      <c r="C79" s="27" t="s">
        <v>119</v>
      </c>
      <c r="D79" s="27"/>
      <c r="E79" s="27"/>
      <c r="F79" s="27"/>
      <c r="G79" s="29" t="s">
        <v>112</v>
      </c>
      <c r="H79" s="29" t="s">
        <v>112</v>
      </c>
      <c r="I79" s="29" t="s">
        <v>112</v>
      </c>
      <c r="J79" s="230" t="s">
        <v>112</v>
      </c>
      <c r="K79" s="30"/>
      <c r="L79" s="236">
        <v>0</v>
      </c>
      <c r="M79" s="236">
        <v>234776.70000000007</v>
      </c>
      <c r="N79" s="29" t="s">
        <v>112</v>
      </c>
      <c r="O79" s="241" t="s">
        <v>112</v>
      </c>
    </row>
    <row r="80" spans="1:15" ht="15">
      <c r="B80" s="137"/>
      <c r="C80" s="136"/>
      <c r="D80" s="140"/>
      <c r="E80" s="140"/>
      <c r="F80" s="140"/>
      <c r="G80" s="228"/>
      <c r="H80" s="228"/>
      <c r="I80" s="139"/>
      <c r="J80" s="228"/>
      <c r="K80" s="139"/>
      <c r="L80" s="146"/>
      <c r="M80" s="146"/>
      <c r="N80" s="138"/>
      <c r="O80" s="246"/>
    </row>
    <row r="81" spans="2:15">
      <c r="B81" s="23" t="s">
        <v>120</v>
      </c>
      <c r="C81" s="8"/>
      <c r="D81" s="9"/>
      <c r="E81" s="10"/>
      <c r="F81" s="11"/>
      <c r="G81" s="226">
        <v>-210484.40000000037</v>
      </c>
      <c r="H81" s="226">
        <v>-227838.29999999987</v>
      </c>
      <c r="I81" s="25">
        <v>-7.6167615365807739E-2</v>
      </c>
      <c r="J81" s="229">
        <v>17353.899999999499</v>
      </c>
      <c r="K81" s="26"/>
      <c r="L81" s="235">
        <v>-3173320.3999999948</v>
      </c>
      <c r="M81" s="235">
        <v>-1453012.5999999999</v>
      </c>
      <c r="N81" s="25">
        <v>1.1839593132227448</v>
      </c>
      <c r="O81" s="240">
        <v>-1720307.7999999949</v>
      </c>
    </row>
    <row r="82" spans="2:15" ht="15">
      <c r="B82" s="65"/>
      <c r="C82" s="112"/>
      <c r="D82" s="140"/>
      <c r="E82" s="54"/>
      <c r="F82" s="51"/>
      <c r="G82" s="150"/>
      <c r="H82" s="150"/>
      <c r="I82" s="150"/>
      <c r="J82" s="150"/>
      <c r="K82" s="150"/>
      <c r="L82" s="150"/>
      <c r="M82" s="150"/>
      <c r="N82" s="150"/>
      <c r="O82" s="150"/>
    </row>
    <row r="83" spans="2:15" ht="15">
      <c r="B83" s="65"/>
      <c r="C83" s="63"/>
      <c r="D83" s="140"/>
      <c r="E83" s="54"/>
      <c r="F83" s="51"/>
    </row>
    <row r="84" spans="2:15">
      <c r="B84" s="113"/>
      <c r="C84" s="55"/>
      <c r="D84" s="140"/>
      <c r="E84" s="54"/>
      <c r="F84" s="51"/>
    </row>
    <row r="85" spans="2:15">
      <c r="B85" s="66"/>
      <c r="C85" s="55"/>
      <c r="D85" s="140"/>
      <c r="E85" s="54"/>
      <c r="F85" s="51"/>
    </row>
    <row r="86" spans="2:15">
      <c r="B86" s="99"/>
      <c r="C86" s="55"/>
      <c r="D86" s="140"/>
      <c r="E86" s="54"/>
      <c r="F86" s="51"/>
    </row>
    <row r="87" spans="2:15">
      <c r="B87" s="114"/>
      <c r="C87" s="55"/>
      <c r="D87" s="140"/>
      <c r="E87" s="54"/>
      <c r="F87" s="51"/>
    </row>
    <row r="88" spans="2:15">
      <c r="B88" s="99"/>
      <c r="C88" s="55"/>
      <c r="D88" s="140"/>
      <c r="E88" s="54"/>
      <c r="F88" s="51"/>
    </row>
    <row r="89" spans="2:15">
      <c r="B89" s="115"/>
      <c r="C89" s="55"/>
      <c r="D89" s="140"/>
      <c r="E89" s="54"/>
      <c r="F89" s="51"/>
    </row>
    <row r="90" spans="2:15">
      <c r="B90" s="99"/>
      <c r="C90" s="55"/>
      <c r="D90" s="140"/>
      <c r="E90" s="54"/>
      <c r="F90" s="51"/>
    </row>
    <row r="91" spans="2:15">
      <c r="B91" s="69"/>
      <c r="C91" s="55"/>
      <c r="D91" s="140"/>
      <c r="E91" s="54"/>
      <c r="F91" s="51"/>
    </row>
    <row r="92" spans="2:15">
      <c r="B92" s="125"/>
      <c r="C92" s="126"/>
      <c r="D92" s="127"/>
      <c r="E92" s="128"/>
      <c r="F92" s="129"/>
    </row>
    <row r="93" spans="2:15">
      <c r="B93" s="70"/>
      <c r="C93" s="55"/>
      <c r="D93" s="7"/>
      <c r="E93" s="5"/>
      <c r="F93" s="6"/>
    </row>
    <row r="94" spans="2:15">
      <c r="B94" s="70"/>
      <c r="C94" s="55"/>
      <c r="D94" s="7"/>
      <c r="E94" s="5"/>
      <c r="F94" s="6"/>
    </row>
    <row r="95" spans="2:15" ht="15">
      <c r="B95" s="70"/>
      <c r="C95" s="70"/>
      <c r="D95" s="7"/>
      <c r="E95" s="5"/>
      <c r="F95" s="6"/>
    </row>
    <row r="96" spans="2:15" ht="15">
      <c r="B96" s="169"/>
      <c r="C96" s="169"/>
      <c r="D96" s="169"/>
      <c r="E96" s="169"/>
      <c r="F96" s="169"/>
    </row>
    <row r="97" spans="2:6" ht="15">
      <c r="B97" s="169"/>
      <c r="C97" s="169"/>
      <c r="D97" s="169"/>
      <c r="E97" s="169"/>
      <c r="F97" s="169"/>
    </row>
    <row r="98" spans="2:6" ht="15">
      <c r="B98" s="65"/>
      <c r="C98" s="170"/>
      <c r="D98" s="170"/>
      <c r="E98" s="170"/>
      <c r="F98" s="170"/>
    </row>
    <row r="99" spans="2:6" ht="15">
      <c r="B99" s="65"/>
      <c r="C99" s="170"/>
      <c r="D99" s="170"/>
      <c r="E99" s="170"/>
      <c r="F99" s="170"/>
    </row>
    <row r="100" spans="2:6" ht="15">
      <c r="B100" s="65"/>
      <c r="C100" s="170"/>
      <c r="D100" s="170"/>
      <c r="E100" s="170"/>
      <c r="F100" s="170"/>
    </row>
    <row r="101" spans="2:6" ht="15">
      <c r="B101" s="70"/>
      <c r="C101" s="170"/>
      <c r="D101" s="170"/>
      <c r="E101" s="170"/>
      <c r="F101" s="170"/>
    </row>
    <row r="102" spans="2:6" ht="15">
      <c r="B102" s="169"/>
      <c r="C102" s="169"/>
      <c r="D102" s="169"/>
      <c r="E102" s="169"/>
      <c r="F102" s="169"/>
    </row>
    <row r="103" spans="2:6" ht="15">
      <c r="B103" s="169"/>
      <c r="C103" s="169"/>
      <c r="D103" s="169"/>
      <c r="E103" s="169"/>
      <c r="F103" s="169"/>
    </row>
    <row r="104" spans="2:6" ht="16.5">
      <c r="B104" s="123"/>
      <c r="C104" s="55"/>
      <c r="D104" s="140"/>
      <c r="E104" s="54"/>
      <c r="F104" s="51"/>
    </row>
    <row r="105" spans="2:6" ht="16.5">
      <c r="B105" s="86"/>
    </row>
    <row r="106" spans="2:6" ht="16.5">
      <c r="B106" s="86"/>
    </row>
    <row r="107" spans="2:6" ht="16.5">
      <c r="B107" s="87"/>
    </row>
    <row r="108" spans="2:6" ht="16.5">
      <c r="B108" s="86"/>
    </row>
    <row r="109" spans="2:6" ht="16.5">
      <c r="B109" s="86"/>
    </row>
    <row r="110" spans="2:6" ht="16.5">
      <c r="B110" s="86"/>
    </row>
    <row r="111" spans="2:6" ht="16.5">
      <c r="B111" s="88"/>
    </row>
    <row r="112" spans="2:6" ht="16.5">
      <c r="B112" s="88"/>
      <c r="C112" s="82"/>
      <c r="D112" s="83"/>
      <c r="E112" s="84"/>
      <c r="F112" s="57"/>
    </row>
    <row r="113" spans="2:6">
      <c r="B113" s="85"/>
      <c r="C113" s="82"/>
      <c r="D113" s="83"/>
      <c r="E113" s="84"/>
      <c r="F113" s="57"/>
    </row>
    <row r="114" spans="2:6">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2"/>
  <sheetViews>
    <sheetView showGridLines="0" view="pageBreakPreview" topLeftCell="A9" zoomScale="85" zoomScaleNormal="100" zoomScaleSheetLayoutView="85" workbookViewId="0">
      <selection activeCell="J86" sqref="J86"/>
    </sheetView>
  </sheetViews>
  <sheetFormatPr baseColWidth="10" defaultRowHeight="15.75" outlineLevelRow="1"/>
  <cols>
    <col min="1" max="1" width="3" style="131" customWidth="1"/>
    <col min="2" max="2" width="4.5703125" style="14" customWidth="1"/>
    <col min="3" max="3" width="4.42578125" style="14" customWidth="1"/>
    <col min="4" max="4" width="4" style="16" customWidth="1"/>
    <col min="5" max="5" width="2.42578125" style="17" customWidth="1"/>
    <col min="6" max="6" width="47.140625" style="18" customWidth="1"/>
    <col min="7" max="7" width="11.28515625" style="18" bestFit="1" customWidth="1"/>
    <col min="8" max="10" width="11.28515625" style="146" bestFit="1" customWidth="1"/>
    <col min="11" max="17" width="11.28515625" style="131" bestFit="1" customWidth="1"/>
    <col min="18" max="18" width="11.85546875" style="131" bestFit="1" customWidth="1"/>
    <col min="19" max="23" width="11.42578125" style="131"/>
  </cols>
  <sheetData>
    <row r="1" spans="2:18" ht="15">
      <c r="B1" s="171"/>
      <c r="C1" s="171"/>
      <c r="D1" s="171"/>
      <c r="E1" s="171"/>
      <c r="F1" s="171"/>
      <c r="G1" s="171"/>
    </row>
    <row r="2" spans="2:18" s="14" customFormat="1" ht="21">
      <c r="C2" s="284"/>
      <c r="D2" s="284"/>
      <c r="E2" s="284"/>
      <c r="F2" s="284"/>
      <c r="G2" s="284"/>
      <c r="H2" s="284"/>
    </row>
    <row r="3" spans="2:18" s="14" customFormat="1" ht="16.5" customHeight="1">
      <c r="B3" s="250" t="s">
        <v>210</v>
      </c>
      <c r="C3" s="250"/>
      <c r="D3" s="250"/>
      <c r="E3" s="250"/>
      <c r="F3" s="250"/>
      <c r="G3" s="250"/>
      <c r="H3" s="250"/>
      <c r="I3" s="250"/>
      <c r="J3" s="250"/>
      <c r="K3" s="250"/>
      <c r="L3" s="250"/>
      <c r="M3" s="250"/>
      <c r="N3" s="250"/>
      <c r="O3" s="251"/>
      <c r="P3" s="251"/>
      <c r="Q3" s="251"/>
    </row>
    <row r="4" spans="2:18" s="14" customFormat="1" ht="3.75" customHeight="1">
      <c r="C4" s="15"/>
      <c r="D4" s="15"/>
      <c r="E4" s="15"/>
      <c r="F4" s="15"/>
      <c r="G4" s="15"/>
      <c r="H4" s="148"/>
      <c r="I4" s="148"/>
      <c r="J4" s="148"/>
    </row>
    <row r="5" spans="2:18" s="14" customFormat="1">
      <c r="E5" s="16"/>
      <c r="F5" s="17"/>
      <c r="G5" s="159"/>
      <c r="H5" s="159"/>
      <c r="I5" s="159"/>
      <c r="J5" s="159"/>
    </row>
    <row r="6" spans="2:18" s="14" customFormat="1" ht="15.75" customHeight="1">
      <c r="E6" s="16"/>
      <c r="F6" s="17"/>
      <c r="G6" s="67">
        <v>44927</v>
      </c>
      <c r="H6" s="67">
        <v>44958</v>
      </c>
      <c r="I6" s="67">
        <v>44986</v>
      </c>
      <c r="J6" s="67">
        <v>45017</v>
      </c>
      <c r="K6" s="67">
        <v>45047</v>
      </c>
      <c r="L6" s="67">
        <v>45078</v>
      </c>
      <c r="M6" s="67">
        <v>45108</v>
      </c>
      <c r="N6" s="67">
        <v>45139</v>
      </c>
      <c r="O6" s="67">
        <v>45170</v>
      </c>
      <c r="P6" s="67">
        <v>45200</v>
      </c>
      <c r="Q6" s="67">
        <v>45231</v>
      </c>
    </row>
    <row r="7" spans="2:18" s="14" customFormat="1" ht="6" customHeight="1">
      <c r="C7" s="21"/>
      <c r="D7" s="21"/>
      <c r="E7" s="21"/>
      <c r="F7" s="22"/>
      <c r="G7" s="22"/>
      <c r="H7" s="152"/>
      <c r="I7" s="152"/>
      <c r="J7" s="152"/>
      <c r="K7" s="152"/>
      <c r="L7" s="152"/>
      <c r="M7" s="152"/>
      <c r="N7" s="152"/>
      <c r="O7" s="152"/>
      <c r="P7" s="152"/>
      <c r="Q7" s="152"/>
    </row>
    <row r="8" spans="2:18">
      <c r="B8" s="23" t="s">
        <v>0</v>
      </c>
      <c r="C8" s="23"/>
      <c r="D8" s="23"/>
      <c r="E8" s="23"/>
      <c r="F8" s="23"/>
      <c r="G8" s="141">
        <v>1723204.5000000002</v>
      </c>
      <c r="H8" s="141">
        <v>1570391.1</v>
      </c>
      <c r="I8" s="141">
        <v>1726775.9999999998</v>
      </c>
      <c r="J8" s="141">
        <v>1866320.6</v>
      </c>
      <c r="K8" s="141">
        <v>2311571.6</v>
      </c>
      <c r="L8" s="141">
        <v>2584204.1</v>
      </c>
      <c r="M8" s="141">
        <v>2701716</v>
      </c>
      <c r="N8" s="141">
        <v>3018391.4000000004</v>
      </c>
      <c r="O8" s="141">
        <v>3209897.6</v>
      </c>
      <c r="P8" s="141">
        <v>3494620.9999999995</v>
      </c>
      <c r="Q8" s="141">
        <v>3885960.5</v>
      </c>
    </row>
    <row r="9" spans="2:18" ht="15">
      <c r="B9" s="27"/>
      <c r="C9" s="27" t="s">
        <v>1</v>
      </c>
      <c r="D9" s="27"/>
      <c r="E9" s="27"/>
      <c r="F9" s="27"/>
      <c r="G9" s="142">
        <v>1584591.3</v>
      </c>
      <c r="H9" s="142">
        <v>1417382.5000000002</v>
      </c>
      <c r="I9" s="142">
        <v>1556312.9</v>
      </c>
      <c r="J9" s="142">
        <v>1697561.4000000001</v>
      </c>
      <c r="K9" s="142">
        <v>2049123.9</v>
      </c>
      <c r="L9" s="142">
        <v>2334055.1</v>
      </c>
      <c r="M9" s="142">
        <v>2412078.4000000004</v>
      </c>
      <c r="N9" s="142">
        <v>2716533.9000000004</v>
      </c>
      <c r="O9" s="142">
        <v>2861896.3</v>
      </c>
      <c r="P9" s="142">
        <v>3080828.3</v>
      </c>
      <c r="Q9" s="142">
        <v>3166376.1</v>
      </c>
    </row>
    <row r="10" spans="2:18" ht="15" hidden="1" outlineLevel="1">
      <c r="B10" s="32"/>
      <c r="C10" s="32"/>
      <c r="D10" s="32" t="s">
        <v>2</v>
      </c>
      <c r="E10" s="32"/>
      <c r="F10" s="32"/>
      <c r="G10" s="143">
        <v>328790.69999999995</v>
      </c>
      <c r="H10" s="143">
        <v>308197.8</v>
      </c>
      <c r="I10" s="143">
        <v>385690.6</v>
      </c>
      <c r="J10" s="143">
        <v>413202.6</v>
      </c>
      <c r="K10" s="143">
        <v>458935.3</v>
      </c>
      <c r="L10" s="143">
        <v>526656.1</v>
      </c>
      <c r="M10" s="143">
        <v>531173.6</v>
      </c>
      <c r="N10" s="143">
        <v>621791.4</v>
      </c>
      <c r="O10" s="143">
        <v>735389.40000000014</v>
      </c>
      <c r="P10" s="143">
        <v>682696.29999999993</v>
      </c>
      <c r="Q10" s="143">
        <v>758863.40000000014</v>
      </c>
      <c r="R10" s="158"/>
    </row>
    <row r="11" spans="2:18" ht="15" hidden="1" outlineLevel="1">
      <c r="B11" s="32"/>
      <c r="C11" s="32"/>
      <c r="D11" s="32" t="s">
        <v>3</v>
      </c>
      <c r="E11" s="32"/>
      <c r="F11" s="32"/>
      <c r="G11" s="143">
        <v>166273.29999999999</v>
      </c>
      <c r="H11" s="143">
        <v>165728.1</v>
      </c>
      <c r="I11" s="143">
        <v>154801.29999999999</v>
      </c>
      <c r="J11" s="143">
        <v>175985.2</v>
      </c>
      <c r="K11" s="143">
        <v>296672.3</v>
      </c>
      <c r="L11" s="143">
        <v>301933.3</v>
      </c>
      <c r="M11" s="143">
        <v>255183</v>
      </c>
      <c r="N11" s="143">
        <v>318429.3</v>
      </c>
      <c r="O11" s="143">
        <v>295604.80000000005</v>
      </c>
      <c r="P11" s="143">
        <v>354061.7</v>
      </c>
      <c r="Q11" s="143">
        <v>340876.30000000005</v>
      </c>
      <c r="R11" s="158"/>
    </row>
    <row r="12" spans="2:18" ht="15" hidden="1" outlineLevel="1">
      <c r="B12" s="32"/>
      <c r="C12" s="32"/>
      <c r="D12" s="32" t="s">
        <v>52</v>
      </c>
      <c r="E12" s="32"/>
      <c r="F12" s="32"/>
      <c r="G12" s="143">
        <v>651670.6</v>
      </c>
      <c r="H12" s="143">
        <v>542478.6</v>
      </c>
      <c r="I12" s="143">
        <v>573487.5</v>
      </c>
      <c r="J12" s="143">
        <v>628287.5</v>
      </c>
      <c r="K12" s="143">
        <v>679248.79999999993</v>
      </c>
      <c r="L12" s="143">
        <v>691525.79999999993</v>
      </c>
      <c r="M12" s="143">
        <v>1005256.6000000001</v>
      </c>
      <c r="N12" s="143">
        <v>845797.79999999993</v>
      </c>
      <c r="O12" s="143">
        <v>862116.89999999991</v>
      </c>
      <c r="P12" s="143">
        <v>910489.39999999991</v>
      </c>
      <c r="Q12" s="143">
        <v>1059419.5</v>
      </c>
      <c r="R12" s="158"/>
    </row>
    <row r="13" spans="2:18" ht="15" hidden="1" outlineLevel="1">
      <c r="B13" s="32"/>
      <c r="C13" s="32"/>
      <c r="D13" s="32" t="s">
        <v>4</v>
      </c>
      <c r="E13" s="32"/>
      <c r="F13" s="32"/>
      <c r="G13" s="143">
        <v>152989.79999999999</v>
      </c>
      <c r="H13" s="143">
        <v>151398.6</v>
      </c>
      <c r="I13" s="143">
        <v>174178.8</v>
      </c>
      <c r="J13" s="143">
        <v>183196.1</v>
      </c>
      <c r="K13" s="143">
        <v>218206.7</v>
      </c>
      <c r="L13" s="143">
        <v>230569.8</v>
      </c>
      <c r="M13" s="143">
        <v>251846.3</v>
      </c>
      <c r="N13" s="143">
        <v>272482</v>
      </c>
      <c r="O13" s="143">
        <v>310175.5</v>
      </c>
      <c r="P13" s="143">
        <v>346858.1</v>
      </c>
      <c r="Q13" s="143">
        <v>375202.3</v>
      </c>
      <c r="R13" s="158"/>
    </row>
    <row r="14" spans="2:18" ht="15" hidden="1" outlineLevel="1">
      <c r="B14" s="32"/>
      <c r="C14" s="32"/>
      <c r="D14" s="32" t="s">
        <v>5</v>
      </c>
      <c r="E14" s="32"/>
      <c r="F14" s="32"/>
      <c r="G14" s="143">
        <v>9203.9000000000015</v>
      </c>
      <c r="H14" s="143">
        <v>23274.600000000002</v>
      </c>
      <c r="I14" s="143">
        <v>10034.5</v>
      </c>
      <c r="J14" s="143">
        <v>23455.3</v>
      </c>
      <c r="K14" s="143">
        <v>14904.599999999999</v>
      </c>
      <c r="L14" s="143">
        <v>84002.3</v>
      </c>
      <c r="M14" s="143">
        <v>27699.8</v>
      </c>
      <c r="N14" s="143">
        <v>46391.200000000004</v>
      </c>
      <c r="O14" s="143">
        <v>22559</v>
      </c>
      <c r="P14" s="143">
        <v>36548.9</v>
      </c>
      <c r="Q14" s="143">
        <v>35127.199999999997</v>
      </c>
      <c r="R14" s="158"/>
    </row>
    <row r="15" spans="2:18" ht="15" hidden="1" outlineLevel="1">
      <c r="B15" s="32"/>
      <c r="C15" s="32"/>
      <c r="D15" s="32" t="s">
        <v>6</v>
      </c>
      <c r="E15" s="32"/>
      <c r="F15" s="32"/>
      <c r="G15" s="143">
        <v>26796.400000000001</v>
      </c>
      <c r="H15" s="143">
        <v>25788.699999999997</v>
      </c>
      <c r="I15" s="143">
        <v>28207.8</v>
      </c>
      <c r="J15" s="143">
        <v>31263.7</v>
      </c>
      <c r="K15" s="143">
        <v>26802.7</v>
      </c>
      <c r="L15" s="143">
        <v>34603.4</v>
      </c>
      <c r="M15" s="143">
        <v>41546.300000000003</v>
      </c>
      <c r="N15" s="143">
        <v>42026.399999999994</v>
      </c>
      <c r="O15" s="143">
        <v>44137.7</v>
      </c>
      <c r="P15" s="143">
        <v>50104.000000000007</v>
      </c>
      <c r="Q15" s="143">
        <v>49428.7</v>
      </c>
      <c r="R15" s="158"/>
    </row>
    <row r="16" spans="2:18" ht="15" hidden="1" outlineLevel="1">
      <c r="B16" s="32"/>
      <c r="C16" s="32"/>
      <c r="D16" s="32" t="s">
        <v>7</v>
      </c>
      <c r="E16" s="32"/>
      <c r="F16" s="32"/>
      <c r="G16" s="143">
        <v>94979.7</v>
      </c>
      <c r="H16" s="143">
        <v>52093</v>
      </c>
      <c r="I16" s="143">
        <v>46528.6</v>
      </c>
      <c r="J16" s="143">
        <v>59802.5</v>
      </c>
      <c r="K16" s="143">
        <v>136134.9</v>
      </c>
      <c r="L16" s="143">
        <v>212391.19999999998</v>
      </c>
      <c r="M16" s="143">
        <v>60900.600000000006</v>
      </c>
      <c r="N16" s="143">
        <v>103948.7</v>
      </c>
      <c r="O16" s="143">
        <v>111109.90000000001</v>
      </c>
      <c r="P16" s="143">
        <v>172673.5</v>
      </c>
      <c r="Q16" s="143">
        <v>96797.3</v>
      </c>
      <c r="R16" s="158"/>
    </row>
    <row r="17" spans="2:18" ht="15" hidden="1" outlineLevel="1">
      <c r="B17" s="32"/>
      <c r="C17" s="32"/>
      <c r="D17" s="32" t="s">
        <v>8</v>
      </c>
      <c r="E17" s="32"/>
      <c r="F17" s="32"/>
      <c r="G17" s="143">
        <v>55107</v>
      </c>
      <c r="H17" s="143">
        <v>38074.5</v>
      </c>
      <c r="I17" s="143">
        <v>67672</v>
      </c>
      <c r="J17" s="143">
        <v>60528.1</v>
      </c>
      <c r="K17" s="143">
        <v>74279.8</v>
      </c>
      <c r="L17" s="143">
        <v>85034.5</v>
      </c>
      <c r="M17" s="143">
        <v>84649.700000000012</v>
      </c>
      <c r="N17" s="143">
        <v>115081.00000000001</v>
      </c>
      <c r="O17" s="143">
        <v>124862.3</v>
      </c>
      <c r="P17" s="143">
        <v>131504.5</v>
      </c>
      <c r="Q17" s="143">
        <v>116813.40000000001</v>
      </c>
      <c r="R17" s="158"/>
    </row>
    <row r="18" spans="2:18" ht="15" hidden="1" outlineLevel="1">
      <c r="B18" s="32"/>
      <c r="C18" s="32"/>
      <c r="D18" s="32" t="s">
        <v>9</v>
      </c>
      <c r="E18" s="32"/>
      <c r="F18" s="32"/>
      <c r="G18" s="143">
        <v>98779.9</v>
      </c>
      <c r="H18" s="143">
        <v>110348.59999999999</v>
      </c>
      <c r="I18" s="143">
        <v>115711.8</v>
      </c>
      <c r="J18" s="143">
        <v>121840.40000000004</v>
      </c>
      <c r="K18" s="143">
        <v>143938.80000000002</v>
      </c>
      <c r="L18" s="143">
        <v>167338.69999999998</v>
      </c>
      <c r="M18" s="143">
        <v>153822.5</v>
      </c>
      <c r="N18" s="143">
        <v>350586.10000000003</v>
      </c>
      <c r="O18" s="143">
        <v>355940.80000000005</v>
      </c>
      <c r="P18" s="143">
        <v>395891.89999999997</v>
      </c>
      <c r="Q18" s="143">
        <v>333848</v>
      </c>
      <c r="R18" s="158"/>
    </row>
    <row r="19" spans="2:18" ht="15" collapsed="1">
      <c r="B19" s="27"/>
      <c r="C19" s="27" t="s">
        <v>117</v>
      </c>
      <c r="D19" s="27"/>
      <c r="E19" s="27"/>
      <c r="F19" s="27"/>
      <c r="G19" s="142">
        <v>56318.2</v>
      </c>
      <c r="H19" s="142">
        <v>78317.700000000012</v>
      </c>
      <c r="I19" s="142">
        <v>93935.700000000012</v>
      </c>
      <c r="J19" s="142">
        <v>88279.7</v>
      </c>
      <c r="K19" s="142">
        <v>157709.5</v>
      </c>
      <c r="L19" s="142">
        <v>134450.1</v>
      </c>
      <c r="M19" s="142">
        <v>146142.79999999999</v>
      </c>
      <c r="N19" s="142">
        <v>156938.29999999999</v>
      </c>
      <c r="O19" s="142">
        <v>213839.3</v>
      </c>
      <c r="P19" s="142">
        <v>249602.80000000002</v>
      </c>
      <c r="Q19" s="142">
        <v>252293.7</v>
      </c>
      <c r="R19" s="158"/>
    </row>
    <row r="20" spans="2:18" ht="15" hidden="1" outlineLevel="1">
      <c r="B20" s="32"/>
      <c r="C20" s="32"/>
      <c r="D20" s="32" t="s">
        <v>111</v>
      </c>
      <c r="E20" s="32"/>
      <c r="F20" s="32"/>
      <c r="G20" s="143">
        <v>18274.099999999999</v>
      </c>
      <c r="H20" s="143">
        <v>16588.400000000001</v>
      </c>
      <c r="I20" s="143">
        <v>26331.599999999999</v>
      </c>
      <c r="J20" s="143">
        <v>19478.8</v>
      </c>
      <c r="K20" s="143">
        <v>44235.3</v>
      </c>
      <c r="L20" s="143">
        <v>46500.6</v>
      </c>
      <c r="M20" s="143">
        <v>55298</v>
      </c>
      <c r="N20" s="143">
        <v>63577.2</v>
      </c>
      <c r="O20" s="143">
        <v>80949.100000000006</v>
      </c>
      <c r="P20" s="143">
        <v>69273.5</v>
      </c>
      <c r="Q20" s="143">
        <v>59306.1</v>
      </c>
      <c r="R20" s="158"/>
    </row>
    <row r="21" spans="2:18" ht="15" hidden="1" outlineLevel="1">
      <c r="B21" s="32"/>
      <c r="C21" s="32"/>
      <c r="D21" s="32" t="s">
        <v>118</v>
      </c>
      <c r="E21" s="32"/>
      <c r="F21" s="32"/>
      <c r="G21" s="143">
        <v>0</v>
      </c>
      <c r="H21" s="143">
        <v>0</v>
      </c>
      <c r="I21" s="143">
        <v>0</v>
      </c>
      <c r="J21" s="143">
        <v>0</v>
      </c>
      <c r="K21" s="143">
        <v>0</v>
      </c>
      <c r="L21" s="143">
        <v>0</v>
      </c>
      <c r="M21" s="143">
        <v>0</v>
      </c>
      <c r="N21" s="143">
        <v>0</v>
      </c>
      <c r="O21" s="143">
        <v>0</v>
      </c>
      <c r="P21" s="143">
        <v>0</v>
      </c>
      <c r="Q21" s="143">
        <v>0</v>
      </c>
      <c r="R21" s="158"/>
    </row>
    <row r="22" spans="2:18" ht="15" hidden="1" outlineLevel="1">
      <c r="B22" s="32"/>
      <c r="C22" s="32"/>
      <c r="D22" s="32" t="s">
        <v>10</v>
      </c>
      <c r="E22" s="32"/>
      <c r="F22" s="32"/>
      <c r="G22" s="143">
        <v>38044.1</v>
      </c>
      <c r="H22" s="143">
        <v>61729.3</v>
      </c>
      <c r="I22" s="143">
        <v>67604.100000000006</v>
      </c>
      <c r="J22" s="143">
        <v>68800.899999999994</v>
      </c>
      <c r="K22" s="143">
        <v>113474.2</v>
      </c>
      <c r="L22" s="143">
        <v>87949.5</v>
      </c>
      <c r="M22" s="143">
        <v>90844.800000000003</v>
      </c>
      <c r="N22" s="143">
        <v>93361.1</v>
      </c>
      <c r="O22" s="143">
        <v>132890.19999999998</v>
      </c>
      <c r="P22" s="143">
        <v>180329.30000000002</v>
      </c>
      <c r="Q22" s="143">
        <v>192987.6</v>
      </c>
      <c r="R22" s="158"/>
    </row>
    <row r="23" spans="2:18" ht="15" collapsed="1">
      <c r="B23" s="27"/>
      <c r="C23" s="27" t="s">
        <v>11</v>
      </c>
      <c r="D23" s="27"/>
      <c r="E23" s="27"/>
      <c r="F23" s="27"/>
      <c r="G23" s="142">
        <v>82223.200000000012</v>
      </c>
      <c r="H23" s="142">
        <v>74620.300000000017</v>
      </c>
      <c r="I23" s="142">
        <v>76502.899999999994</v>
      </c>
      <c r="J23" s="142">
        <v>80469.899999999994</v>
      </c>
      <c r="K23" s="142">
        <v>104717.5</v>
      </c>
      <c r="L23" s="142">
        <v>115545.7</v>
      </c>
      <c r="M23" s="142">
        <v>143475.20000000001</v>
      </c>
      <c r="N23" s="142">
        <v>144704.4</v>
      </c>
      <c r="O23" s="142">
        <v>134141.9</v>
      </c>
      <c r="P23" s="142">
        <v>164167.70000000001</v>
      </c>
      <c r="Q23" s="142">
        <v>467234.1</v>
      </c>
      <c r="R23" s="158"/>
    </row>
    <row r="24" spans="2:18" ht="15" hidden="1" outlineLevel="1">
      <c r="B24" s="32"/>
      <c r="C24" s="32"/>
      <c r="D24" s="32" t="s">
        <v>12</v>
      </c>
      <c r="E24" s="32"/>
      <c r="F24" s="32"/>
      <c r="G24" s="143">
        <v>61497.5</v>
      </c>
      <c r="H24" s="143">
        <v>46727.9</v>
      </c>
      <c r="I24" s="143">
        <v>43077.1</v>
      </c>
      <c r="J24" s="143">
        <v>55922.400000000001</v>
      </c>
      <c r="K24" s="143">
        <v>62760.9</v>
      </c>
      <c r="L24" s="143">
        <v>69499.3</v>
      </c>
      <c r="M24" s="143">
        <v>100378.8</v>
      </c>
      <c r="N24" s="143">
        <v>89321.199999999983</v>
      </c>
      <c r="O24" s="143">
        <v>79585.600000000006</v>
      </c>
      <c r="P24" s="143">
        <v>120594.20000000001</v>
      </c>
      <c r="Q24" s="143">
        <v>399257</v>
      </c>
      <c r="R24" s="158"/>
    </row>
    <row r="25" spans="2:18" ht="15" hidden="1" outlineLevel="1">
      <c r="B25" s="32"/>
      <c r="C25" s="32"/>
      <c r="D25" s="32" t="s">
        <v>13</v>
      </c>
      <c r="E25" s="32"/>
      <c r="F25" s="32"/>
      <c r="G25" s="143">
        <v>5422.7</v>
      </c>
      <c r="H25" s="143">
        <v>5191</v>
      </c>
      <c r="I25" s="143">
        <v>9210.4</v>
      </c>
      <c r="J25" s="143">
        <v>2966.2000000000003</v>
      </c>
      <c r="K25" s="143">
        <v>19136.3</v>
      </c>
      <c r="L25" s="143">
        <v>17320.699999999997</v>
      </c>
      <c r="M25" s="143">
        <v>14202.4</v>
      </c>
      <c r="N25" s="143">
        <v>20943.3</v>
      </c>
      <c r="O25" s="143">
        <v>7814.0999999999995</v>
      </c>
      <c r="P25" s="143">
        <v>7685.4000000000005</v>
      </c>
      <c r="Q25" s="143">
        <v>12071.400000000001</v>
      </c>
      <c r="R25" s="158"/>
    </row>
    <row r="26" spans="2:18" ht="15" hidden="1" outlineLevel="1">
      <c r="B26" s="32"/>
      <c r="C26" s="32"/>
      <c r="D26" s="32" t="s">
        <v>14</v>
      </c>
      <c r="E26" s="32"/>
      <c r="F26" s="32"/>
      <c r="G26" s="143">
        <v>15302.999999999998</v>
      </c>
      <c r="H26" s="143">
        <v>22701.4</v>
      </c>
      <c r="I26" s="143">
        <v>24215.399999999991</v>
      </c>
      <c r="J26" s="143">
        <v>21581.3</v>
      </c>
      <c r="K26" s="143">
        <v>22820.3</v>
      </c>
      <c r="L26" s="143">
        <v>28725.699999999997</v>
      </c>
      <c r="M26" s="143">
        <v>28894.000000000004</v>
      </c>
      <c r="N26" s="143">
        <v>34439.9</v>
      </c>
      <c r="O26" s="143">
        <v>46742.2</v>
      </c>
      <c r="P26" s="143">
        <v>35888.1</v>
      </c>
      <c r="Q26" s="143">
        <v>55905.700000000004</v>
      </c>
      <c r="R26" s="158"/>
    </row>
    <row r="27" spans="2:18" ht="15" collapsed="1">
      <c r="B27" s="27"/>
      <c r="C27" s="27" t="s">
        <v>15</v>
      </c>
      <c r="D27" s="27"/>
      <c r="E27" s="27"/>
      <c r="F27" s="27"/>
      <c r="G27" s="142">
        <v>71.8</v>
      </c>
      <c r="H27" s="142">
        <v>70.600000000000009</v>
      </c>
      <c r="I27" s="142">
        <v>24.5</v>
      </c>
      <c r="J27" s="142">
        <v>9.6</v>
      </c>
      <c r="K27" s="142">
        <v>20.7</v>
      </c>
      <c r="L27" s="142">
        <v>153.19999999999999</v>
      </c>
      <c r="M27" s="142">
        <v>19.599999999999817</v>
      </c>
      <c r="N27" s="142">
        <v>214.80000000000035</v>
      </c>
      <c r="O27" s="142">
        <v>20.100000000002193</v>
      </c>
      <c r="P27" s="142">
        <v>22.199999999998905</v>
      </c>
      <c r="Q27" s="142">
        <v>56.600000000000009</v>
      </c>
      <c r="R27" s="158"/>
    </row>
    <row r="28" spans="2:18">
      <c r="G28" s="143"/>
      <c r="H28" s="143"/>
      <c r="I28" s="143"/>
      <c r="J28" s="143"/>
      <c r="K28" s="143"/>
      <c r="L28" s="143"/>
      <c r="M28" s="143"/>
      <c r="N28" s="143"/>
      <c r="O28" s="143"/>
      <c r="P28" s="143"/>
      <c r="Q28" s="143"/>
    </row>
    <row r="29" spans="2:18">
      <c r="B29" s="23" t="s">
        <v>16</v>
      </c>
      <c r="C29" s="23"/>
      <c r="D29" s="23"/>
      <c r="E29" s="23"/>
      <c r="F29" s="23"/>
      <c r="G29" s="141">
        <v>1927142.8000000003</v>
      </c>
      <c r="H29" s="141">
        <v>1798525.0999999999</v>
      </c>
      <c r="I29" s="141">
        <v>1984631.5</v>
      </c>
      <c r="J29" s="141">
        <v>2197693.4</v>
      </c>
      <c r="K29" s="141">
        <v>2559222.5</v>
      </c>
      <c r="L29" s="141">
        <v>3195946.5999999996</v>
      </c>
      <c r="M29" s="141">
        <v>3036082</v>
      </c>
      <c r="N29" s="141">
        <v>3055355.8</v>
      </c>
      <c r="O29" s="141">
        <v>3590371</v>
      </c>
      <c r="P29" s="141">
        <v>3824959.1999999997</v>
      </c>
      <c r="Q29" s="141">
        <v>4096444.9000000004</v>
      </c>
    </row>
    <row r="30" spans="2:18" ht="15">
      <c r="B30" s="27"/>
      <c r="C30" s="27" t="s">
        <v>17</v>
      </c>
      <c r="D30" s="27"/>
      <c r="E30" s="27"/>
      <c r="F30" s="27"/>
      <c r="G30" s="142">
        <v>1772050.1</v>
      </c>
      <c r="H30" s="142">
        <v>1621986.5999999996</v>
      </c>
      <c r="I30" s="142">
        <v>1815982.2</v>
      </c>
      <c r="J30" s="142">
        <v>2020694.7</v>
      </c>
      <c r="K30" s="142">
        <v>2317256.2999999998</v>
      </c>
      <c r="L30" s="142">
        <v>2941848.3999999994</v>
      </c>
      <c r="M30" s="142">
        <v>2773380.9</v>
      </c>
      <c r="N30" s="142">
        <v>2789599.7</v>
      </c>
      <c r="O30" s="142">
        <v>3213003.3</v>
      </c>
      <c r="P30" s="142">
        <v>3526219.8</v>
      </c>
      <c r="Q30" s="142">
        <v>3713725</v>
      </c>
    </row>
    <row r="31" spans="2:18">
      <c r="B31" s="38"/>
      <c r="C31" s="38" t="s">
        <v>41</v>
      </c>
      <c r="D31" s="39"/>
      <c r="E31" s="40"/>
      <c r="F31" s="41"/>
      <c r="G31" s="144">
        <v>1071770.0000000002</v>
      </c>
      <c r="H31" s="144">
        <v>1007951.2999999999</v>
      </c>
      <c r="I31" s="144">
        <v>1191542</v>
      </c>
      <c r="J31" s="144">
        <v>1211473.5</v>
      </c>
      <c r="K31" s="144">
        <v>1289720.8999999999</v>
      </c>
      <c r="L31" s="144">
        <v>1861342.4</v>
      </c>
      <c r="M31" s="144">
        <v>1533605.3000000003</v>
      </c>
      <c r="N31" s="144">
        <v>1618648.0999999999</v>
      </c>
      <c r="O31" s="144">
        <v>1963475.6</v>
      </c>
      <c r="P31" s="144">
        <v>2210884.6999999997</v>
      </c>
      <c r="Q31" s="144">
        <v>2316866.8000000003</v>
      </c>
    </row>
    <row r="32" spans="2:18" ht="15" outlineLevel="1">
      <c r="B32" s="32"/>
      <c r="C32" s="32"/>
      <c r="D32" s="32" t="s">
        <v>18</v>
      </c>
      <c r="E32" s="32"/>
      <c r="F32" s="32"/>
      <c r="G32" s="143">
        <v>655677.20000000007</v>
      </c>
      <c r="H32" s="143">
        <v>609227.6</v>
      </c>
      <c r="I32" s="143">
        <v>679505.1</v>
      </c>
      <c r="J32" s="143">
        <v>728372.79999999993</v>
      </c>
      <c r="K32" s="143">
        <v>740038.4</v>
      </c>
      <c r="L32" s="143">
        <v>1253895.5</v>
      </c>
      <c r="M32" s="143">
        <v>888752.8</v>
      </c>
      <c r="N32" s="143">
        <v>950294.6</v>
      </c>
      <c r="O32" s="143">
        <v>1085557.7000000002</v>
      </c>
      <c r="P32" s="143">
        <v>1132767.8</v>
      </c>
      <c r="Q32" s="157">
        <v>1163769.2999999998</v>
      </c>
    </row>
    <row r="33" spans="2:17" ht="15" outlineLevel="1">
      <c r="B33" s="32"/>
      <c r="C33" s="32"/>
      <c r="D33" s="32" t="s">
        <v>53</v>
      </c>
      <c r="E33" s="32"/>
      <c r="F33" s="32"/>
      <c r="G33" s="143">
        <v>45799.7</v>
      </c>
      <c r="H33" s="143">
        <v>44985.599999999999</v>
      </c>
      <c r="I33" s="143">
        <v>69643.199999999997</v>
      </c>
      <c r="J33" s="143">
        <v>46122.6</v>
      </c>
      <c r="K33" s="143">
        <v>43698.7</v>
      </c>
      <c r="L33" s="143">
        <v>58370.6</v>
      </c>
      <c r="M33" s="143">
        <v>68628</v>
      </c>
      <c r="N33" s="143">
        <v>55939.8</v>
      </c>
      <c r="O33" s="143">
        <v>82430.3</v>
      </c>
      <c r="P33" s="143">
        <v>66728.7</v>
      </c>
      <c r="Q33" s="143">
        <v>66300.2</v>
      </c>
    </row>
    <row r="34" spans="2:17" ht="15" outlineLevel="1">
      <c r="B34" s="32"/>
      <c r="C34" s="32"/>
      <c r="D34" s="32" t="s">
        <v>54</v>
      </c>
      <c r="E34" s="32"/>
      <c r="F34" s="32"/>
      <c r="G34" s="143">
        <v>41533.4</v>
      </c>
      <c r="H34" s="143">
        <v>32884.6</v>
      </c>
      <c r="I34" s="143">
        <v>81259.600000000006</v>
      </c>
      <c r="J34" s="143">
        <v>58018.9</v>
      </c>
      <c r="K34" s="143">
        <v>55848.299999999996</v>
      </c>
      <c r="L34" s="143">
        <v>69255.199999999997</v>
      </c>
      <c r="M34" s="143">
        <v>72446.399999999994</v>
      </c>
      <c r="N34" s="143">
        <v>64845.3</v>
      </c>
      <c r="O34" s="143">
        <v>72066.799999999988</v>
      </c>
      <c r="P34" s="143">
        <v>83137.2</v>
      </c>
      <c r="Q34" s="143">
        <v>79428.600000000006</v>
      </c>
    </row>
    <row r="35" spans="2:17" ht="15" outlineLevel="1">
      <c r="B35" s="32"/>
      <c r="C35" s="32"/>
      <c r="D35" s="32" t="s">
        <v>19</v>
      </c>
      <c r="E35" s="32"/>
      <c r="F35" s="32"/>
      <c r="G35" s="143">
        <v>55216.100000000006</v>
      </c>
      <c r="H35" s="143">
        <v>58219.9</v>
      </c>
      <c r="I35" s="143">
        <v>66068.2</v>
      </c>
      <c r="J35" s="143">
        <v>66058.399999999994</v>
      </c>
      <c r="K35" s="143">
        <v>78033.7</v>
      </c>
      <c r="L35" s="143">
        <v>112649.7</v>
      </c>
      <c r="M35" s="143">
        <v>81501.7</v>
      </c>
      <c r="N35" s="143">
        <v>86760.5</v>
      </c>
      <c r="O35" s="143">
        <v>100446.6</v>
      </c>
      <c r="P35" s="143">
        <v>101394.4</v>
      </c>
      <c r="Q35" s="143">
        <v>117786.2</v>
      </c>
    </row>
    <row r="36" spans="2:17" ht="15" outlineLevel="1">
      <c r="B36" s="32"/>
      <c r="C36" s="32"/>
      <c r="D36" s="32" t="s">
        <v>42</v>
      </c>
      <c r="E36" s="32"/>
      <c r="F36" s="32"/>
      <c r="G36" s="143">
        <v>72615.600000000006</v>
      </c>
      <c r="H36" s="143">
        <v>76556.600000000006</v>
      </c>
      <c r="I36" s="143">
        <v>92336.6</v>
      </c>
      <c r="J36" s="143">
        <v>92907.4</v>
      </c>
      <c r="K36" s="143">
        <v>109544.2</v>
      </c>
      <c r="L36" s="143">
        <v>113876.7</v>
      </c>
      <c r="M36" s="143">
        <v>121278.59999999999</v>
      </c>
      <c r="N36" s="143">
        <v>145144.20000000001</v>
      </c>
      <c r="O36" s="143">
        <v>199508.6</v>
      </c>
      <c r="P36" s="143">
        <v>243566.4</v>
      </c>
      <c r="Q36" s="143">
        <v>262916.90000000002</v>
      </c>
    </row>
    <row r="37" spans="2:17" ht="15" outlineLevel="1">
      <c r="B37" s="32"/>
      <c r="C37" s="32"/>
      <c r="D37" s="32" t="s">
        <v>113</v>
      </c>
      <c r="E37" s="32"/>
      <c r="F37" s="32"/>
      <c r="G37" s="143">
        <v>200927.99999999997</v>
      </c>
      <c r="H37" s="143">
        <v>186077.00000000003</v>
      </c>
      <c r="I37" s="143">
        <v>202729.3</v>
      </c>
      <c r="J37" s="143">
        <v>219993.39999999997</v>
      </c>
      <c r="K37" s="143">
        <v>262557.60000000003</v>
      </c>
      <c r="L37" s="143">
        <v>253294.70000000004</v>
      </c>
      <c r="M37" s="143">
        <v>300997.80000000005</v>
      </c>
      <c r="N37" s="143">
        <v>315663.70000000007</v>
      </c>
      <c r="O37" s="143">
        <v>423465.60000000003</v>
      </c>
      <c r="P37" s="143">
        <v>583290.20000000007</v>
      </c>
      <c r="Q37" s="143">
        <v>626665.60000000009</v>
      </c>
    </row>
    <row r="38" spans="2:17">
      <c r="B38" s="38"/>
      <c r="C38" s="38" t="s">
        <v>21</v>
      </c>
      <c r="D38" s="39"/>
      <c r="E38" s="40"/>
      <c r="F38" s="41"/>
      <c r="G38" s="144">
        <v>199192.1</v>
      </c>
      <c r="H38" s="144">
        <v>186975.59999999998</v>
      </c>
      <c r="I38" s="144">
        <v>143560.29999999999</v>
      </c>
      <c r="J38" s="144">
        <v>284798.2</v>
      </c>
      <c r="K38" s="144">
        <v>431098.80000000005</v>
      </c>
      <c r="L38" s="144">
        <v>427002.7</v>
      </c>
      <c r="M38" s="144">
        <v>350724</v>
      </c>
      <c r="N38" s="144">
        <v>391537.69999999995</v>
      </c>
      <c r="O38" s="144">
        <v>265462.5</v>
      </c>
      <c r="P38" s="144">
        <v>326850.09999999998</v>
      </c>
      <c r="Q38" s="144">
        <v>269869.60000000003</v>
      </c>
    </row>
    <row r="39" spans="2:17" ht="15" hidden="1" outlineLevel="1">
      <c r="B39" s="32"/>
      <c r="C39" s="32"/>
      <c r="D39" s="32" t="s">
        <v>22</v>
      </c>
      <c r="E39" s="32"/>
      <c r="F39" s="32"/>
      <c r="G39" s="143">
        <v>134043</v>
      </c>
      <c r="H39" s="143">
        <v>129752.19999999998</v>
      </c>
      <c r="I39" s="143">
        <v>95572.800000000003</v>
      </c>
      <c r="J39" s="143">
        <v>229759.8</v>
      </c>
      <c r="K39" s="143">
        <v>359338.4</v>
      </c>
      <c r="L39" s="143">
        <v>341941.30000000005</v>
      </c>
      <c r="M39" s="143">
        <v>262687.5</v>
      </c>
      <c r="N39" s="143">
        <v>320529.09999999998</v>
      </c>
      <c r="O39" s="143">
        <v>177660</v>
      </c>
      <c r="P39" s="143">
        <v>220134</v>
      </c>
      <c r="Q39" s="143">
        <v>137828.40000000002</v>
      </c>
    </row>
    <row r="40" spans="2:17" ht="15" hidden="1" outlineLevel="1">
      <c r="B40" s="32"/>
      <c r="C40" s="32"/>
      <c r="D40" s="32" t="s">
        <v>23</v>
      </c>
      <c r="E40" s="32"/>
      <c r="F40" s="32"/>
      <c r="G40" s="143">
        <v>47960.5</v>
      </c>
      <c r="H40" s="143">
        <v>54949.2</v>
      </c>
      <c r="I40" s="143">
        <v>43643.9</v>
      </c>
      <c r="J40" s="143">
        <v>49757.100000000006</v>
      </c>
      <c r="K40" s="143">
        <v>69211.599999999991</v>
      </c>
      <c r="L40" s="143">
        <v>81611.199999999997</v>
      </c>
      <c r="M40" s="143">
        <v>82821.100000000006</v>
      </c>
      <c r="N40" s="143">
        <v>65509.1</v>
      </c>
      <c r="O40" s="143">
        <v>81118.399999999994</v>
      </c>
      <c r="P40" s="143">
        <v>89967.4</v>
      </c>
      <c r="Q40" s="143">
        <v>114765.20000000001</v>
      </c>
    </row>
    <row r="41" spans="2:17" ht="15" hidden="1" outlineLevel="1">
      <c r="B41" s="32"/>
      <c r="C41" s="32"/>
      <c r="D41" s="32" t="s">
        <v>116</v>
      </c>
      <c r="E41" s="32"/>
      <c r="F41" s="32"/>
      <c r="G41" s="143">
        <v>17188.599999999999</v>
      </c>
      <c r="H41" s="143">
        <v>2274.1999999999998</v>
      </c>
      <c r="I41" s="143">
        <v>4343.6000000000004</v>
      </c>
      <c r="J41" s="143">
        <v>5281.3</v>
      </c>
      <c r="K41" s="143">
        <v>2548.8000000000002</v>
      </c>
      <c r="L41" s="143">
        <v>3450.2</v>
      </c>
      <c r="M41" s="143">
        <v>5215.3999999999996</v>
      </c>
      <c r="N41" s="143">
        <v>5499.5</v>
      </c>
      <c r="O41" s="143">
        <v>6684.0999999999995</v>
      </c>
      <c r="P41" s="143">
        <v>16748.7</v>
      </c>
      <c r="Q41" s="143">
        <v>17276</v>
      </c>
    </row>
    <row r="42" spans="2:17" collapsed="1">
      <c r="B42" s="38"/>
      <c r="C42" s="38" t="s">
        <v>25</v>
      </c>
      <c r="D42" s="39"/>
      <c r="E42" s="40"/>
      <c r="F42" s="41"/>
      <c r="G42" s="144">
        <v>339231.4</v>
      </c>
      <c r="H42" s="144">
        <v>289187.7</v>
      </c>
      <c r="I42" s="144">
        <v>326739.90000000002</v>
      </c>
      <c r="J42" s="144">
        <v>341605.3</v>
      </c>
      <c r="K42" s="144">
        <v>383961.19999999995</v>
      </c>
      <c r="L42" s="144">
        <v>444355.9</v>
      </c>
      <c r="M42" s="144">
        <v>596321.1</v>
      </c>
      <c r="N42" s="144">
        <v>532807.5</v>
      </c>
      <c r="O42" s="144">
        <v>564208</v>
      </c>
      <c r="P42" s="144">
        <v>623577.69999999995</v>
      </c>
      <c r="Q42" s="144">
        <v>679583.90000000014</v>
      </c>
    </row>
    <row r="43" spans="2:17" ht="15" hidden="1" outlineLevel="1">
      <c r="B43" s="32"/>
      <c r="C43" s="32"/>
      <c r="D43" s="32" t="s">
        <v>26</v>
      </c>
      <c r="E43" s="32"/>
      <c r="F43" s="32"/>
      <c r="G43" s="143">
        <v>267832.3</v>
      </c>
      <c r="H43" s="143">
        <v>232079.6</v>
      </c>
      <c r="I43" s="143">
        <v>262666.69999999995</v>
      </c>
      <c r="J43" s="143">
        <v>279644.3</v>
      </c>
      <c r="K43" s="143">
        <v>292075.59999999998</v>
      </c>
      <c r="L43" s="143">
        <v>344140.6</v>
      </c>
      <c r="M43" s="143">
        <v>485467.3</v>
      </c>
      <c r="N43" s="143">
        <v>396351.9</v>
      </c>
      <c r="O43" s="143">
        <v>437156.10000000003</v>
      </c>
      <c r="P43" s="143">
        <v>480500.4</v>
      </c>
      <c r="Q43" s="143">
        <v>542296.70000000007</v>
      </c>
    </row>
    <row r="44" spans="2:17" ht="15" hidden="1" outlineLevel="1">
      <c r="B44" s="32"/>
      <c r="C44" s="32"/>
      <c r="D44" s="32" t="s">
        <v>27</v>
      </c>
      <c r="E44" s="32"/>
      <c r="F44" s="32"/>
      <c r="G44" s="143">
        <v>71399.100000000006</v>
      </c>
      <c r="H44" s="143">
        <v>57108.1</v>
      </c>
      <c r="I44" s="143">
        <v>64073.200000000012</v>
      </c>
      <c r="J44" s="143">
        <v>61961</v>
      </c>
      <c r="K44" s="143">
        <v>91885.599999999991</v>
      </c>
      <c r="L44" s="143">
        <v>100215.3</v>
      </c>
      <c r="M44" s="143">
        <v>110853.80000000002</v>
      </c>
      <c r="N44" s="143">
        <v>136455.6</v>
      </c>
      <c r="O44" s="143">
        <v>127051.90000000002</v>
      </c>
      <c r="P44" s="143">
        <v>143077.29999999999</v>
      </c>
      <c r="Q44" s="143">
        <v>137287.20000000001</v>
      </c>
    </row>
    <row r="45" spans="2:17" collapsed="1">
      <c r="B45" s="38"/>
      <c r="C45" s="38" t="s">
        <v>43</v>
      </c>
      <c r="D45" s="39"/>
      <c r="E45" s="40"/>
      <c r="F45" s="41"/>
      <c r="G45" s="144">
        <v>62689.4</v>
      </c>
      <c r="H45" s="144">
        <v>35916.300000000003</v>
      </c>
      <c r="I45" s="144">
        <v>64476.200000000012</v>
      </c>
      <c r="J45" s="144">
        <v>65572.100000000006</v>
      </c>
      <c r="K45" s="144">
        <v>69273.3</v>
      </c>
      <c r="L45" s="144">
        <v>81090.600000000006</v>
      </c>
      <c r="M45" s="144">
        <v>94884.299999999988</v>
      </c>
      <c r="N45" s="144">
        <v>114436.30000000002</v>
      </c>
      <c r="O45" s="144">
        <v>200055.60000000003</v>
      </c>
      <c r="P45" s="144">
        <v>155536.59999999998</v>
      </c>
      <c r="Q45" s="144">
        <v>197992.59999999998</v>
      </c>
    </row>
    <row r="46" spans="2:17" ht="15" hidden="1" outlineLevel="1">
      <c r="B46" s="32"/>
      <c r="C46" s="32"/>
      <c r="D46" s="32" t="s">
        <v>29</v>
      </c>
      <c r="E46" s="32"/>
      <c r="F46" s="32"/>
      <c r="G46" s="143">
        <v>17442.5</v>
      </c>
      <c r="H46" s="143">
        <v>21302.7</v>
      </c>
      <c r="I46" s="143">
        <v>19464.5</v>
      </c>
      <c r="J46" s="143">
        <v>24170.199999999997</v>
      </c>
      <c r="K46" s="143">
        <v>25640.799999999999</v>
      </c>
      <c r="L46" s="143">
        <v>25513.200000000001</v>
      </c>
      <c r="M46" s="143">
        <v>35328.1</v>
      </c>
      <c r="N46" s="143">
        <v>35436.5</v>
      </c>
      <c r="O46" s="143">
        <v>37466.9</v>
      </c>
      <c r="P46" s="143">
        <v>49122.3</v>
      </c>
      <c r="Q46" s="143">
        <v>51725.599999999999</v>
      </c>
    </row>
    <row r="47" spans="2:17" ht="15" hidden="1" outlineLevel="1">
      <c r="B47" s="32"/>
      <c r="C47" s="32"/>
      <c r="D47" s="32" t="s">
        <v>30</v>
      </c>
      <c r="E47" s="32"/>
      <c r="F47" s="32"/>
      <c r="G47" s="157">
        <v>3270</v>
      </c>
      <c r="H47" s="143">
        <v>0</v>
      </c>
      <c r="I47" s="143">
        <v>22925.3</v>
      </c>
      <c r="J47" s="143">
        <v>10406</v>
      </c>
      <c r="K47" s="143">
        <v>5203</v>
      </c>
      <c r="L47" s="143">
        <v>5203</v>
      </c>
      <c r="M47" s="143">
        <v>13468.9</v>
      </c>
      <c r="N47" s="143">
        <v>17327.899999999998</v>
      </c>
      <c r="O47" s="143">
        <v>14057.300000000001</v>
      </c>
      <c r="P47" s="143">
        <v>14057.300000000001</v>
      </c>
      <c r="Q47" s="143">
        <v>5203.2</v>
      </c>
    </row>
    <row r="48" spans="2:17" ht="15" hidden="1" outlineLevel="1">
      <c r="B48" s="32"/>
      <c r="C48" s="32"/>
      <c r="D48" s="32" t="s">
        <v>31</v>
      </c>
      <c r="E48" s="32"/>
      <c r="F48" s="32"/>
      <c r="G48" s="143">
        <v>4425.9000000000005</v>
      </c>
      <c r="H48" s="143">
        <v>5872.7</v>
      </c>
      <c r="I48" s="143">
        <v>4773.3999999999996</v>
      </c>
      <c r="J48" s="143">
        <v>6973.2999999999993</v>
      </c>
      <c r="K48" s="143">
        <v>8643.6</v>
      </c>
      <c r="L48" s="143">
        <v>14152.800000000001</v>
      </c>
      <c r="M48" s="143">
        <v>16661.600000000002</v>
      </c>
      <c r="N48" s="143">
        <v>10261</v>
      </c>
      <c r="O48" s="143">
        <v>14714.2</v>
      </c>
      <c r="P48" s="143">
        <v>15168.099999999999</v>
      </c>
      <c r="Q48" s="143">
        <v>17948.3</v>
      </c>
    </row>
    <row r="49" spans="2:17" ht="15" hidden="1" outlineLevel="1">
      <c r="B49" s="32"/>
      <c r="C49" s="32"/>
      <c r="D49" s="32" t="s">
        <v>115</v>
      </c>
      <c r="E49" s="32"/>
      <c r="F49" s="32"/>
      <c r="G49" s="143">
        <v>37550.999999999993</v>
      </c>
      <c r="H49" s="143">
        <v>8740.9000000000015</v>
      </c>
      <c r="I49" s="143">
        <v>17313</v>
      </c>
      <c r="J49" s="143">
        <v>24022.6</v>
      </c>
      <c r="K49" s="143">
        <v>29785.9</v>
      </c>
      <c r="L49" s="143">
        <v>36221.599999999999</v>
      </c>
      <c r="M49" s="143">
        <v>29425.7</v>
      </c>
      <c r="N49" s="143">
        <v>51410.9</v>
      </c>
      <c r="O49" s="143">
        <v>133817.19999999998</v>
      </c>
      <c r="P49" s="143">
        <v>77188.899999999994</v>
      </c>
      <c r="Q49" s="143">
        <v>123115.5</v>
      </c>
    </row>
    <row r="50" spans="2:17" collapsed="1">
      <c r="B50" s="32"/>
      <c r="C50" s="38" t="s">
        <v>33</v>
      </c>
      <c r="D50" s="32"/>
      <c r="E50" s="32"/>
      <c r="F50" s="32"/>
      <c r="G50" s="144">
        <v>59742.400000000001</v>
      </c>
      <c r="H50" s="144">
        <v>56822.8</v>
      </c>
      <c r="I50" s="144">
        <v>58391.1</v>
      </c>
      <c r="J50" s="144">
        <v>76396.2</v>
      </c>
      <c r="K50" s="144">
        <v>80781.999999999985</v>
      </c>
      <c r="L50" s="144">
        <v>90858.6</v>
      </c>
      <c r="M50" s="144">
        <v>132187.19999999998</v>
      </c>
      <c r="N50" s="144">
        <v>100808.00000000001</v>
      </c>
      <c r="O50" s="144">
        <v>112123.40000000001</v>
      </c>
      <c r="P50" s="144">
        <v>118296.59999999999</v>
      </c>
      <c r="Q50" s="144">
        <v>158878.1</v>
      </c>
    </row>
    <row r="51" spans="2:17">
      <c r="B51" s="32"/>
      <c r="C51" s="38" t="s">
        <v>114</v>
      </c>
      <c r="D51" s="32"/>
      <c r="E51" s="32"/>
      <c r="F51" s="32"/>
      <c r="G51" s="144">
        <v>39424.800000000003</v>
      </c>
      <c r="H51" s="144">
        <v>45132.900000000009</v>
      </c>
      <c r="I51" s="144">
        <v>31272.699999999993</v>
      </c>
      <c r="J51" s="144">
        <v>40849.399999999994</v>
      </c>
      <c r="K51" s="144">
        <v>62420.100000000013</v>
      </c>
      <c r="L51" s="144">
        <v>37198.199999999997</v>
      </c>
      <c r="M51" s="144">
        <v>65659</v>
      </c>
      <c r="N51" s="144">
        <v>31362.1</v>
      </c>
      <c r="O51" s="144">
        <v>107678.19999999998</v>
      </c>
      <c r="P51" s="144">
        <v>91074.099999999977</v>
      </c>
      <c r="Q51" s="144">
        <v>90534</v>
      </c>
    </row>
    <row r="52" spans="2:17">
      <c r="C52" s="45"/>
      <c r="D52" s="45"/>
      <c r="G52" s="156"/>
      <c r="H52" s="156"/>
      <c r="I52" s="156"/>
      <c r="J52" s="156"/>
      <c r="K52" s="156"/>
      <c r="L52" s="156"/>
      <c r="M52" s="156"/>
      <c r="N52" s="156"/>
      <c r="O52" s="156"/>
      <c r="P52" s="156"/>
      <c r="Q52" s="156"/>
    </row>
    <row r="53" spans="2:17" ht="15">
      <c r="B53" s="27"/>
      <c r="C53" s="27" t="s">
        <v>34</v>
      </c>
      <c r="D53" s="27"/>
      <c r="E53" s="27"/>
      <c r="F53" s="27"/>
      <c r="G53" s="142">
        <v>155092.70000000001</v>
      </c>
      <c r="H53" s="142">
        <v>176538.5</v>
      </c>
      <c r="I53" s="142">
        <v>168649.3</v>
      </c>
      <c r="J53" s="142">
        <v>176998.7</v>
      </c>
      <c r="K53" s="142">
        <v>241966.2</v>
      </c>
      <c r="L53" s="142">
        <v>254098.19999999998</v>
      </c>
      <c r="M53" s="142">
        <v>262701.09999999998</v>
      </c>
      <c r="N53" s="142">
        <v>265756.09999999998</v>
      </c>
      <c r="O53" s="142">
        <v>377367.70000000007</v>
      </c>
      <c r="P53" s="142">
        <v>298739.40000000002</v>
      </c>
      <c r="Q53" s="142">
        <v>382719.9</v>
      </c>
    </row>
    <row r="54" spans="2:17">
      <c r="B54" s="38"/>
      <c r="C54" s="38" t="s">
        <v>22</v>
      </c>
      <c r="D54" s="39"/>
      <c r="E54" s="40"/>
      <c r="F54" s="41"/>
      <c r="G54" s="144">
        <v>40125.9</v>
      </c>
      <c r="H54" s="144">
        <v>34176.5</v>
      </c>
      <c r="I54" s="144">
        <v>46040.500000000007</v>
      </c>
      <c r="J54" s="144">
        <v>32892.800000000003</v>
      </c>
      <c r="K54" s="144">
        <v>74741.900000000009</v>
      </c>
      <c r="L54" s="144">
        <v>63276.9</v>
      </c>
      <c r="M54" s="144">
        <v>55002.100000000006</v>
      </c>
      <c r="N54" s="144">
        <v>58045.5</v>
      </c>
      <c r="O54" s="144">
        <v>38218.1</v>
      </c>
      <c r="P54" s="144">
        <v>40080.200000000004</v>
      </c>
      <c r="Q54" s="144">
        <v>29764.7</v>
      </c>
    </row>
    <row r="55" spans="2:17" ht="15" hidden="1" outlineLevel="1">
      <c r="B55" s="32"/>
      <c r="C55" s="32"/>
      <c r="D55" s="32" t="s">
        <v>35</v>
      </c>
      <c r="E55" s="32"/>
      <c r="F55" s="32"/>
      <c r="G55" s="143">
        <v>31876.7</v>
      </c>
      <c r="H55" s="143">
        <v>27498.5</v>
      </c>
      <c r="I55" s="143">
        <v>46040.500000000007</v>
      </c>
      <c r="J55" s="143">
        <v>31807.5</v>
      </c>
      <c r="K55" s="143">
        <v>73690.3</v>
      </c>
      <c r="L55" s="143">
        <v>59451.100000000006</v>
      </c>
      <c r="M55" s="143">
        <v>53470.8</v>
      </c>
      <c r="N55" s="143">
        <v>56190.899999999994</v>
      </c>
      <c r="O55" s="143">
        <v>37507.599999999999</v>
      </c>
      <c r="P55" s="143">
        <v>38015.700000000004</v>
      </c>
      <c r="Q55" s="143">
        <v>27423.300000000003</v>
      </c>
    </row>
    <row r="56" spans="2:17" ht="15" hidden="1" outlineLevel="1">
      <c r="B56" s="32"/>
      <c r="C56" s="32"/>
      <c r="D56" s="32" t="s">
        <v>28</v>
      </c>
      <c r="E56" s="32"/>
      <c r="F56" s="32"/>
      <c r="G56" s="143">
        <v>8249.2000000000007</v>
      </c>
      <c r="H56" s="143">
        <v>6678</v>
      </c>
      <c r="I56" s="143">
        <v>0</v>
      </c>
      <c r="J56" s="143">
        <v>1085.3</v>
      </c>
      <c r="K56" s="143">
        <v>1051.5999999999999</v>
      </c>
      <c r="L56" s="143">
        <v>3825.8</v>
      </c>
      <c r="M56" s="143">
        <v>1531.3</v>
      </c>
      <c r="N56" s="143">
        <v>1854.6</v>
      </c>
      <c r="O56" s="143">
        <v>710.5</v>
      </c>
      <c r="P56" s="143">
        <v>2064.5</v>
      </c>
      <c r="Q56" s="143">
        <v>2341.4</v>
      </c>
    </row>
    <row r="57" spans="2:17" collapsed="1">
      <c r="B57" s="38"/>
      <c r="C57" s="38" t="s">
        <v>23</v>
      </c>
      <c r="D57" s="39"/>
      <c r="E57" s="40"/>
      <c r="F57" s="41"/>
      <c r="G57" s="144">
        <v>19880.099999999999</v>
      </c>
      <c r="H57" s="144">
        <v>25400.9</v>
      </c>
      <c r="I57" s="144">
        <v>44970.299999999996</v>
      </c>
      <c r="J57" s="144">
        <v>40676.300000000003</v>
      </c>
      <c r="K57" s="144">
        <v>45881.5</v>
      </c>
      <c r="L57" s="144">
        <v>50643.8</v>
      </c>
      <c r="M57" s="144">
        <v>28290.5</v>
      </c>
      <c r="N57" s="144">
        <v>55592.2</v>
      </c>
      <c r="O57" s="144">
        <v>85251.9</v>
      </c>
      <c r="P57" s="144">
        <v>55229.700000000004</v>
      </c>
      <c r="Q57" s="144">
        <v>87815.799999999988</v>
      </c>
    </row>
    <row r="58" spans="2:17" ht="15" hidden="1" outlineLevel="1">
      <c r="B58" s="32"/>
      <c r="C58" s="32"/>
      <c r="D58" s="32" t="s">
        <v>35</v>
      </c>
      <c r="E58" s="32"/>
      <c r="F58" s="32"/>
      <c r="G58" s="143">
        <v>13493.2</v>
      </c>
      <c r="H58" s="143">
        <v>23418.1</v>
      </c>
      <c r="I58" s="143">
        <v>41738.6</v>
      </c>
      <c r="J58" s="143">
        <v>35510.899999999994</v>
      </c>
      <c r="K58" s="143">
        <v>37095.199999999997</v>
      </c>
      <c r="L58" s="143">
        <v>45173.7</v>
      </c>
      <c r="M58" s="143">
        <v>22615.200000000001</v>
      </c>
      <c r="N58" s="143">
        <v>43570.7</v>
      </c>
      <c r="O58" s="143">
        <v>60319.6</v>
      </c>
      <c r="P58" s="143">
        <v>41113.299999999996</v>
      </c>
      <c r="Q58" s="143">
        <v>69326.899999999994</v>
      </c>
    </row>
    <row r="59" spans="2:17" ht="15" hidden="1" outlineLevel="1">
      <c r="B59" s="32"/>
      <c r="C59" s="32"/>
      <c r="D59" s="32" t="s">
        <v>28</v>
      </c>
      <c r="E59" s="32"/>
      <c r="F59" s="32"/>
      <c r="G59" s="143">
        <v>6386.9</v>
      </c>
      <c r="H59" s="143">
        <v>1982.8</v>
      </c>
      <c r="I59" s="143">
        <v>3231.7</v>
      </c>
      <c r="J59" s="143">
        <v>5165.3999999999996</v>
      </c>
      <c r="K59" s="143">
        <v>8786.3000000000011</v>
      </c>
      <c r="L59" s="143">
        <v>5470.0999999999995</v>
      </c>
      <c r="M59" s="143">
        <v>5675.2999999999993</v>
      </c>
      <c r="N59" s="143">
        <v>12021.5</v>
      </c>
      <c r="O59" s="143">
        <v>24932.3</v>
      </c>
      <c r="P59" s="143">
        <v>14116.400000000001</v>
      </c>
      <c r="Q59" s="143">
        <v>18488.900000000001</v>
      </c>
    </row>
    <row r="60" spans="2:17" collapsed="1">
      <c r="B60" s="38"/>
      <c r="C60" s="38" t="s">
        <v>29</v>
      </c>
      <c r="D60" s="39"/>
      <c r="E60" s="40"/>
      <c r="F60" s="41"/>
      <c r="G60" s="144">
        <v>15530.8</v>
      </c>
      <c r="H60" s="144">
        <v>6838</v>
      </c>
      <c r="I60" s="144">
        <v>4409.8999999999996</v>
      </c>
      <c r="J60" s="144">
        <v>8602.4999999999982</v>
      </c>
      <c r="K60" s="144">
        <v>10954.899999999998</v>
      </c>
      <c r="L60" s="144">
        <v>11629.699999999999</v>
      </c>
      <c r="M60" s="144">
        <v>26468.899999999998</v>
      </c>
      <c r="N60" s="144">
        <v>15922.900000000001</v>
      </c>
      <c r="O60" s="144">
        <v>31032.3</v>
      </c>
      <c r="P60" s="144">
        <v>23294.100000000002</v>
      </c>
      <c r="Q60" s="144">
        <v>37920.000000000007</v>
      </c>
    </row>
    <row r="61" spans="2:17" ht="15" hidden="1" outlineLevel="1">
      <c r="B61" s="32"/>
      <c r="C61" s="32"/>
      <c r="D61" s="32" t="s">
        <v>35</v>
      </c>
      <c r="E61" s="32"/>
      <c r="F61" s="32"/>
      <c r="G61" s="143">
        <v>11813</v>
      </c>
      <c r="H61" s="143">
        <v>3736.7999999999997</v>
      </c>
      <c r="I61" s="143">
        <v>1887.8000000000002</v>
      </c>
      <c r="J61" s="143">
        <v>4654.8999999999996</v>
      </c>
      <c r="K61" s="143">
        <v>6522.8999999999987</v>
      </c>
      <c r="L61" s="143">
        <v>5085.2999999999993</v>
      </c>
      <c r="M61" s="143">
        <v>16042.499999999998</v>
      </c>
      <c r="N61" s="143">
        <v>9802.3000000000011</v>
      </c>
      <c r="O61" s="143">
        <v>21039.1</v>
      </c>
      <c r="P61" s="143">
        <v>14768.3</v>
      </c>
      <c r="Q61" s="143">
        <v>28249.8</v>
      </c>
    </row>
    <row r="62" spans="2:17" ht="15" hidden="1" outlineLevel="1">
      <c r="B62" s="32"/>
      <c r="C62" s="32"/>
      <c r="D62" s="32" t="s">
        <v>28</v>
      </c>
      <c r="E62" s="32"/>
      <c r="F62" s="32"/>
      <c r="G62" s="143">
        <v>3717.7999999999997</v>
      </c>
      <c r="H62" s="143">
        <v>3101.2</v>
      </c>
      <c r="I62" s="143">
        <v>2522.1</v>
      </c>
      <c r="J62" s="143">
        <v>3947.6</v>
      </c>
      <c r="K62" s="143">
        <v>4432</v>
      </c>
      <c r="L62" s="143">
        <v>6544.4000000000005</v>
      </c>
      <c r="M62" s="143">
        <v>10426.400000000001</v>
      </c>
      <c r="N62" s="143">
        <v>6120.6</v>
      </c>
      <c r="O62" s="143">
        <v>9993.2000000000007</v>
      </c>
      <c r="P62" s="143">
        <v>8525.8000000000011</v>
      </c>
      <c r="Q62" s="143">
        <v>9670.1999999999989</v>
      </c>
    </row>
    <row r="63" spans="2:17" collapsed="1">
      <c r="B63" s="38"/>
      <c r="C63" s="38" t="s">
        <v>36</v>
      </c>
      <c r="D63" s="39"/>
      <c r="E63" s="40"/>
      <c r="F63" s="41"/>
      <c r="G63" s="144">
        <v>18722.599999999999</v>
      </c>
      <c r="H63" s="144">
        <v>27668.100000000002</v>
      </c>
      <c r="I63" s="144">
        <v>20378.099999999999</v>
      </c>
      <c r="J63" s="144">
        <v>26772.800000000003</v>
      </c>
      <c r="K63" s="144">
        <v>32412.800000000003</v>
      </c>
      <c r="L63" s="144">
        <v>39516.300000000003</v>
      </c>
      <c r="M63" s="144">
        <v>39934.400000000001</v>
      </c>
      <c r="N63" s="144">
        <v>40645.5</v>
      </c>
      <c r="O63" s="144">
        <v>36905.599999999999</v>
      </c>
      <c r="P63" s="144">
        <v>44211.7</v>
      </c>
      <c r="Q63" s="144">
        <v>62029.399999999994</v>
      </c>
    </row>
    <row r="64" spans="2:17" ht="15" hidden="1" outlineLevel="1">
      <c r="B64" s="32"/>
      <c r="C64" s="32"/>
      <c r="D64" s="32" t="s">
        <v>35</v>
      </c>
      <c r="E64" s="32"/>
      <c r="F64" s="32"/>
      <c r="G64" s="143">
        <v>17598.7</v>
      </c>
      <c r="H64" s="143">
        <v>24472.000000000004</v>
      </c>
      <c r="I64" s="143">
        <v>3208</v>
      </c>
      <c r="J64" s="143">
        <v>2872.6000000000004</v>
      </c>
      <c r="K64" s="143">
        <v>3372.9999999999995</v>
      </c>
      <c r="L64" s="143">
        <v>9110.9</v>
      </c>
      <c r="M64" s="143">
        <v>8035.5999999999995</v>
      </c>
      <c r="N64" s="143">
        <v>8082.2999999999993</v>
      </c>
      <c r="O64" s="143">
        <v>9376.6</v>
      </c>
      <c r="P64" s="143">
        <v>14570.599999999999</v>
      </c>
      <c r="Q64" s="143">
        <v>29239.3</v>
      </c>
    </row>
    <row r="65" spans="1:23" ht="15" hidden="1" outlineLevel="1">
      <c r="B65" s="32"/>
      <c r="C65" s="32"/>
      <c r="D65" s="32" t="s">
        <v>28</v>
      </c>
      <c r="E65" s="32"/>
      <c r="F65" s="32"/>
      <c r="G65" s="143">
        <v>1123.9000000000001</v>
      </c>
      <c r="H65" s="143">
        <v>3196.1</v>
      </c>
      <c r="I65" s="143">
        <v>17170.099999999999</v>
      </c>
      <c r="J65" s="143">
        <v>23900.199999999997</v>
      </c>
      <c r="K65" s="143">
        <v>29039.8</v>
      </c>
      <c r="L65" s="143">
        <v>30405.4</v>
      </c>
      <c r="M65" s="143">
        <v>31898.799999999999</v>
      </c>
      <c r="N65" s="143">
        <v>32563.199999999997</v>
      </c>
      <c r="O65" s="143">
        <v>27529</v>
      </c>
      <c r="P65" s="143">
        <v>29641.1</v>
      </c>
      <c r="Q65" s="143">
        <v>32790.1</v>
      </c>
    </row>
    <row r="66" spans="1:23" s="135" customFormat="1" collapsed="1">
      <c r="A66" s="132"/>
      <c r="B66" s="38"/>
      <c r="C66" s="38" t="s">
        <v>50</v>
      </c>
      <c r="D66" s="39"/>
      <c r="E66" s="40"/>
      <c r="F66" s="41"/>
      <c r="G66" s="144">
        <v>14552.7</v>
      </c>
      <c r="H66" s="144">
        <v>18399.2</v>
      </c>
      <c r="I66" s="144">
        <v>19081.400000000001</v>
      </c>
      <c r="J66" s="144">
        <v>24645.599999999999</v>
      </c>
      <c r="K66" s="144">
        <v>25646</v>
      </c>
      <c r="L66" s="144">
        <v>24750.199999999997</v>
      </c>
      <c r="M66" s="144">
        <v>31675.1</v>
      </c>
      <c r="N66" s="144">
        <v>27196.800000000003</v>
      </c>
      <c r="O66" s="144">
        <v>71719.899999999994</v>
      </c>
      <c r="P66" s="144">
        <v>31765.200000000001</v>
      </c>
      <c r="Q66" s="144">
        <v>36322</v>
      </c>
      <c r="R66" s="132"/>
      <c r="S66" s="132"/>
      <c r="T66" s="132"/>
      <c r="U66" s="132"/>
      <c r="V66" s="132"/>
      <c r="W66" s="132"/>
    </row>
    <row r="67" spans="1:23" s="135" customFormat="1" ht="15" hidden="1" outlineLevel="1">
      <c r="A67" s="132"/>
      <c r="B67" s="41"/>
      <c r="C67" s="41"/>
      <c r="D67" s="41" t="s">
        <v>35</v>
      </c>
      <c r="E67" s="41"/>
      <c r="F67" s="41"/>
      <c r="G67" s="145">
        <v>10571.1</v>
      </c>
      <c r="H67" s="145">
        <v>11448.1</v>
      </c>
      <c r="I67" s="145">
        <v>10503.4</v>
      </c>
      <c r="J67" s="145">
        <v>17395.8</v>
      </c>
      <c r="K67" s="145">
        <v>15358.3</v>
      </c>
      <c r="L67" s="145">
        <v>13484.6</v>
      </c>
      <c r="M67" s="145">
        <v>16431.5</v>
      </c>
      <c r="N67" s="145">
        <v>16394.7</v>
      </c>
      <c r="O67" s="145">
        <v>59402.1</v>
      </c>
      <c r="P67" s="145">
        <v>20869.500000000004</v>
      </c>
      <c r="Q67" s="145">
        <v>21232.600000000002</v>
      </c>
      <c r="R67" s="132"/>
      <c r="S67" s="132"/>
      <c r="T67" s="132"/>
      <c r="U67" s="132"/>
      <c r="V67" s="132"/>
      <c r="W67" s="132"/>
    </row>
    <row r="68" spans="1:23" ht="15" hidden="1" outlineLevel="1">
      <c r="B68" s="41"/>
      <c r="C68" s="41"/>
      <c r="D68" s="41" t="s">
        <v>28</v>
      </c>
      <c r="E68" s="41"/>
      <c r="F68" s="41"/>
      <c r="G68" s="145">
        <v>3981.6000000000004</v>
      </c>
      <c r="H68" s="145">
        <v>6951.1</v>
      </c>
      <c r="I68" s="145">
        <v>8578</v>
      </c>
      <c r="J68" s="145">
        <v>7249.7999999999993</v>
      </c>
      <c r="K68" s="145">
        <v>10287.700000000001</v>
      </c>
      <c r="L68" s="145">
        <v>11265.599999999999</v>
      </c>
      <c r="M68" s="145">
        <v>15243.599999999999</v>
      </c>
      <c r="N68" s="145">
        <v>10802.1</v>
      </c>
      <c r="O68" s="145">
        <v>12317.800000000001</v>
      </c>
      <c r="P68" s="145">
        <v>10895.7</v>
      </c>
      <c r="Q68" s="145">
        <v>15089.4</v>
      </c>
    </row>
    <row r="69" spans="1:23" collapsed="1">
      <c r="B69" s="38"/>
      <c r="C69" s="38" t="s">
        <v>37</v>
      </c>
      <c r="D69" s="39"/>
      <c r="E69" s="40"/>
      <c r="F69" s="41"/>
      <c r="G69" s="144">
        <v>46280.600000000006</v>
      </c>
      <c r="H69" s="144">
        <v>64055.8</v>
      </c>
      <c r="I69" s="144">
        <v>33769.099999999984</v>
      </c>
      <c r="J69" s="144">
        <v>43408.7</v>
      </c>
      <c r="K69" s="144">
        <v>52329.100000000006</v>
      </c>
      <c r="L69" s="144">
        <v>64281.3</v>
      </c>
      <c r="M69" s="144">
        <v>81330.100000000006</v>
      </c>
      <c r="N69" s="144">
        <v>68353.2</v>
      </c>
      <c r="O69" s="144">
        <v>114239.90000000001</v>
      </c>
      <c r="P69" s="144">
        <v>104158.5</v>
      </c>
      <c r="Q69" s="144">
        <v>128868</v>
      </c>
    </row>
    <row r="70" spans="1:23" ht="15" hidden="1" outlineLevel="1">
      <c r="B70" s="32"/>
      <c r="C70" s="32"/>
      <c r="D70" s="32" t="s">
        <v>35</v>
      </c>
      <c r="E70" s="32"/>
      <c r="F70" s="32"/>
      <c r="G70" s="143">
        <v>26432.5</v>
      </c>
      <c r="H70" s="143">
        <v>32239.5</v>
      </c>
      <c r="I70" s="143">
        <v>26854.999999999985</v>
      </c>
      <c r="J70" s="143">
        <v>33926.899999999994</v>
      </c>
      <c r="K70" s="143">
        <v>42499.3</v>
      </c>
      <c r="L70" s="143">
        <v>51228.1</v>
      </c>
      <c r="M70" s="143">
        <v>60256.3</v>
      </c>
      <c r="N70" s="143">
        <v>57282.8</v>
      </c>
      <c r="O70" s="143">
        <v>96449.5</v>
      </c>
      <c r="P70" s="143">
        <v>80379.199999999997</v>
      </c>
      <c r="Q70" s="143">
        <v>99052.6</v>
      </c>
    </row>
    <row r="71" spans="1:23" ht="15" hidden="1" outlineLevel="1">
      <c r="B71" s="32"/>
      <c r="C71" s="32"/>
      <c r="D71" s="32" t="s">
        <v>28</v>
      </c>
      <c r="E71" s="32"/>
      <c r="F71" s="32"/>
      <c r="G71" s="143">
        <v>19848.099999999999</v>
      </c>
      <c r="H71" s="143">
        <v>31816.3</v>
      </c>
      <c r="I71" s="143">
        <v>6914.1</v>
      </c>
      <c r="J71" s="143">
        <v>9481.8000000000029</v>
      </c>
      <c r="K71" s="143">
        <v>9829.7999999999993</v>
      </c>
      <c r="L71" s="143">
        <v>13053.199999999999</v>
      </c>
      <c r="M71" s="143">
        <v>21073.8</v>
      </c>
      <c r="N71" s="143">
        <v>11070.4</v>
      </c>
      <c r="O71" s="143">
        <v>17790.400000000001</v>
      </c>
      <c r="P71" s="143">
        <v>23779.3</v>
      </c>
      <c r="Q71" s="143">
        <v>29815.4</v>
      </c>
    </row>
    <row r="72" spans="1:23" collapsed="1">
      <c r="C72" s="45"/>
      <c r="D72" s="47"/>
      <c r="E72" s="48"/>
      <c r="F72" s="47"/>
      <c r="G72" s="156"/>
      <c r="H72" s="156"/>
      <c r="I72" s="156"/>
      <c r="J72" s="156"/>
      <c r="K72" s="156"/>
      <c r="L72" s="156"/>
      <c r="M72" s="156"/>
      <c r="N72" s="156"/>
      <c r="O72" s="156"/>
      <c r="P72" s="156"/>
      <c r="Q72" s="156"/>
    </row>
    <row r="73" spans="1:23">
      <c r="B73" s="23" t="s">
        <v>38</v>
      </c>
      <c r="C73" s="23"/>
      <c r="D73" s="23"/>
      <c r="E73" s="23"/>
      <c r="F73" s="23"/>
      <c r="G73" s="141">
        <v>-203938.30000000005</v>
      </c>
      <c r="H73" s="141">
        <v>-228133.99999999977</v>
      </c>
      <c r="I73" s="141">
        <v>-257855.50000000012</v>
      </c>
      <c r="J73" s="141">
        <v>-331372.79999999981</v>
      </c>
      <c r="K73" s="141">
        <v>-247650.89999999991</v>
      </c>
      <c r="L73" s="141">
        <v>-611742.49999999953</v>
      </c>
      <c r="M73" s="141">
        <v>-334366</v>
      </c>
      <c r="N73" s="141">
        <v>-36964.399999999441</v>
      </c>
      <c r="O73" s="141">
        <v>-380473.40000000014</v>
      </c>
      <c r="P73" s="141">
        <v>-330338.20000000019</v>
      </c>
      <c r="Q73" s="141">
        <v>-210484.39999999997</v>
      </c>
    </row>
    <row r="74" spans="1:23">
      <c r="G74" s="156"/>
      <c r="H74" s="156"/>
      <c r="I74" s="156"/>
      <c r="J74" s="156"/>
      <c r="K74" s="156"/>
      <c r="L74" s="156"/>
      <c r="M74" s="156"/>
      <c r="N74" s="156"/>
      <c r="O74" s="156"/>
      <c r="P74" s="156"/>
      <c r="Q74" s="156"/>
    </row>
    <row r="75" spans="1:23" ht="15">
      <c r="B75" s="27"/>
      <c r="C75" s="27" t="s">
        <v>51</v>
      </c>
      <c r="D75" s="27"/>
      <c r="E75" s="27"/>
      <c r="F75" s="27"/>
      <c r="G75" s="142">
        <v>334031.39999999997</v>
      </c>
      <c r="H75" s="142">
        <v>257456.9</v>
      </c>
      <c r="I75" s="142">
        <v>130150.3</v>
      </c>
      <c r="J75" s="142">
        <v>76015.199999999997</v>
      </c>
      <c r="K75" s="142">
        <v>383420.9</v>
      </c>
      <c r="L75" s="142">
        <v>96860.899999999965</v>
      </c>
      <c r="M75" s="142">
        <v>419877.19999999995</v>
      </c>
      <c r="N75" s="142">
        <v>347540.1</v>
      </c>
      <c r="O75" s="142">
        <v>131059.30000000003</v>
      </c>
      <c r="P75" s="142">
        <v>123910.7</v>
      </c>
      <c r="Q75" s="142">
        <v>544472</v>
      </c>
    </row>
    <row r="76" spans="1:23">
      <c r="G76" s="156"/>
      <c r="H76" s="156"/>
      <c r="I76" s="156"/>
      <c r="J76" s="156"/>
      <c r="K76" s="156"/>
      <c r="L76" s="156"/>
      <c r="M76" s="156"/>
      <c r="N76" s="156"/>
      <c r="O76" s="156"/>
      <c r="P76" s="156"/>
      <c r="Q76" s="156"/>
    </row>
    <row r="77" spans="1:23">
      <c r="B77" s="23" t="s">
        <v>40</v>
      </c>
      <c r="C77" s="23"/>
      <c r="D77" s="23"/>
      <c r="E77" s="23"/>
      <c r="F77" s="23"/>
      <c r="G77" s="141">
        <v>-537969.69999999995</v>
      </c>
      <c r="H77" s="141">
        <v>-485590.89999999979</v>
      </c>
      <c r="I77" s="141">
        <v>-388005.80000000016</v>
      </c>
      <c r="J77" s="141">
        <f>+J73-J75</f>
        <v>-407387.99999999983</v>
      </c>
      <c r="K77" s="141">
        <v>-631071.79999999993</v>
      </c>
      <c r="L77" s="141">
        <v>-708603.39999999944</v>
      </c>
      <c r="M77" s="141">
        <v>-754243.2</v>
      </c>
      <c r="N77" s="141">
        <v>-384504.49999999942</v>
      </c>
      <c r="O77" s="141">
        <v>-511532.70000000019</v>
      </c>
      <c r="P77" s="141">
        <v>-454248.90000000014</v>
      </c>
      <c r="Q77" s="141">
        <v>-754956.4</v>
      </c>
    </row>
    <row r="78" spans="1:23" s="137" customFormat="1" ht="15">
      <c r="A78" s="139"/>
      <c r="B78" s="63"/>
      <c r="C78" s="110"/>
      <c r="D78" s="140"/>
      <c r="E78" s="54"/>
      <c r="F78" s="51"/>
      <c r="G78" s="156"/>
      <c r="H78" s="156"/>
      <c r="I78" s="156"/>
      <c r="J78" s="156"/>
      <c r="K78" s="156"/>
      <c r="L78" s="156"/>
      <c r="M78" s="156"/>
      <c r="N78" s="156"/>
      <c r="O78" s="156"/>
      <c r="P78" s="156"/>
      <c r="Q78" s="156"/>
      <c r="R78" s="139"/>
      <c r="S78" s="139"/>
      <c r="T78" s="139"/>
      <c r="U78" s="139"/>
      <c r="V78" s="139"/>
      <c r="W78" s="139"/>
    </row>
    <row r="79" spans="1:23" s="137" customFormat="1" ht="15">
      <c r="A79" s="139"/>
      <c r="B79" s="27"/>
      <c r="C79" s="27" t="s">
        <v>119</v>
      </c>
      <c r="D79" s="27"/>
      <c r="E79" s="27"/>
      <c r="F79" s="27"/>
      <c r="G79" s="142">
        <v>0</v>
      </c>
      <c r="H79" s="142">
        <v>0</v>
      </c>
      <c r="I79" s="142">
        <v>0</v>
      </c>
      <c r="J79" s="142">
        <v>0</v>
      </c>
      <c r="K79" s="142">
        <v>0</v>
      </c>
      <c r="L79" s="142">
        <v>0</v>
      </c>
      <c r="M79" s="142">
        <v>0</v>
      </c>
      <c r="N79" s="142">
        <v>0</v>
      </c>
      <c r="O79" s="142">
        <v>0</v>
      </c>
      <c r="P79" s="142">
        <v>0</v>
      </c>
      <c r="Q79" s="142">
        <v>0</v>
      </c>
      <c r="R79" s="139"/>
      <c r="S79" s="139"/>
      <c r="T79" s="139"/>
      <c r="U79" s="139"/>
      <c r="V79" s="139"/>
      <c r="W79" s="139"/>
    </row>
    <row r="80" spans="1:23" ht="15">
      <c r="B80" s="137"/>
      <c r="C80" s="136"/>
      <c r="D80" s="140"/>
      <c r="E80" s="140"/>
      <c r="F80" s="140"/>
      <c r="G80" s="156"/>
      <c r="H80" s="156"/>
      <c r="I80" s="156"/>
      <c r="J80" s="156"/>
      <c r="K80" s="156"/>
      <c r="L80" s="156"/>
      <c r="M80" s="156"/>
      <c r="N80" s="156"/>
      <c r="O80" s="156"/>
      <c r="P80" s="156"/>
      <c r="Q80" s="156"/>
    </row>
    <row r="81" spans="2:17" ht="27" customHeight="1">
      <c r="B81" s="23" t="s">
        <v>120</v>
      </c>
      <c r="C81" s="8"/>
      <c r="D81" s="9"/>
      <c r="E81" s="10"/>
      <c r="F81" s="11"/>
      <c r="G81" s="172">
        <v>-203938.30000000005</v>
      </c>
      <c r="H81" s="141">
        <v>-228133.99999999977</v>
      </c>
      <c r="I81" s="141">
        <v>-257855.50000000012</v>
      </c>
      <c r="J81" s="141">
        <v>-331372.79999999981</v>
      </c>
      <c r="K81" s="141">
        <v>-247650.89999999991</v>
      </c>
      <c r="L81" s="141">
        <v>-611742.49999999953</v>
      </c>
      <c r="M81" s="141">
        <v>-334366</v>
      </c>
      <c r="N81" s="141">
        <v>-36964.399999999441</v>
      </c>
      <c r="O81" s="141">
        <v>-380473.40000000014</v>
      </c>
      <c r="P81" s="141">
        <v>-330338.20000000019</v>
      </c>
      <c r="Q81" s="141">
        <v>-210484.39999999997</v>
      </c>
    </row>
    <row r="82" spans="2:17" ht="15">
      <c r="B82" s="65"/>
      <c r="C82" s="112"/>
      <c r="D82" s="140"/>
      <c r="E82" s="54"/>
      <c r="F82" s="51"/>
      <c r="G82" s="51"/>
      <c r="H82" s="150"/>
      <c r="I82" s="150"/>
      <c r="J82" s="150"/>
      <c r="K82" s="158"/>
      <c r="L82" s="158"/>
      <c r="M82" s="158"/>
      <c r="N82" s="158"/>
      <c r="O82" s="158"/>
      <c r="P82" s="158"/>
      <c r="Q82" s="158"/>
    </row>
    <row r="83" spans="2:17" ht="15">
      <c r="B83" s="65"/>
      <c r="C83" s="63"/>
      <c r="D83" s="140"/>
      <c r="E83" s="54"/>
      <c r="F83" s="51"/>
      <c r="G83" s="162"/>
      <c r="H83" s="162"/>
      <c r="I83" s="162"/>
      <c r="J83" s="162"/>
      <c r="K83" s="158"/>
      <c r="L83" s="158"/>
      <c r="M83" s="158"/>
      <c r="N83" s="158"/>
      <c r="O83" s="158"/>
      <c r="P83" s="158"/>
      <c r="Q83" s="158"/>
    </row>
    <row r="84" spans="2:17">
      <c r="B84" s="113"/>
      <c r="C84" s="55"/>
      <c r="D84" s="140"/>
      <c r="E84" s="54"/>
      <c r="F84" s="51"/>
      <c r="G84" s="51"/>
      <c r="K84" s="158"/>
      <c r="L84" s="158"/>
      <c r="M84" s="158"/>
      <c r="N84" s="158"/>
      <c r="O84" s="158"/>
      <c r="P84" s="158"/>
      <c r="Q84" s="263"/>
    </row>
    <row r="85" spans="2:17">
      <c r="B85" s="66"/>
      <c r="C85" s="55"/>
      <c r="D85" s="140"/>
      <c r="E85" s="54"/>
      <c r="F85" s="51"/>
      <c r="G85" s="51"/>
      <c r="K85" s="158"/>
      <c r="L85" s="158"/>
      <c r="M85" s="158"/>
      <c r="N85" s="158"/>
      <c r="O85" s="158"/>
      <c r="P85" s="158"/>
      <c r="Q85" s="158"/>
    </row>
    <row r="86" spans="2:17">
      <c r="B86" s="99"/>
      <c r="C86" s="55"/>
      <c r="D86" s="140"/>
      <c r="E86" s="54"/>
      <c r="F86" s="51"/>
      <c r="G86" s="51"/>
      <c r="K86" s="158"/>
      <c r="L86" s="158"/>
      <c r="M86" s="158"/>
      <c r="N86" s="158"/>
      <c r="O86" s="158"/>
      <c r="P86" s="158"/>
      <c r="Q86" s="158"/>
    </row>
    <row r="87" spans="2:17">
      <c r="B87" s="114"/>
      <c r="C87" s="55"/>
      <c r="D87" s="140"/>
      <c r="E87" s="54"/>
      <c r="F87" s="51"/>
      <c r="G87" s="51"/>
      <c r="K87" s="158"/>
      <c r="L87" s="158"/>
      <c r="M87" s="158"/>
      <c r="N87" s="158"/>
      <c r="O87" s="158"/>
      <c r="P87" s="158"/>
      <c r="Q87" s="158"/>
    </row>
    <row r="88" spans="2:17">
      <c r="B88" s="99"/>
      <c r="C88" s="55"/>
      <c r="D88" s="140"/>
      <c r="E88" s="54"/>
      <c r="F88" s="51"/>
      <c r="G88" s="51"/>
    </row>
    <row r="89" spans="2:17">
      <c r="B89" s="115"/>
      <c r="C89" s="55"/>
      <c r="D89" s="140"/>
      <c r="E89" s="54"/>
      <c r="F89" s="51"/>
      <c r="G89" s="51"/>
    </row>
    <row r="90" spans="2:17">
      <c r="B90" s="99"/>
      <c r="C90" s="55"/>
      <c r="D90" s="140"/>
      <c r="E90" s="54"/>
      <c r="F90" s="51"/>
      <c r="G90" s="51"/>
    </row>
    <row r="91" spans="2:17">
      <c r="B91" s="69"/>
      <c r="C91" s="55"/>
      <c r="D91" s="140"/>
      <c r="E91" s="54"/>
      <c r="F91" s="51"/>
      <c r="G91" s="51"/>
    </row>
    <row r="92" spans="2:17">
      <c r="B92" s="125"/>
      <c r="C92" s="126"/>
      <c r="D92" s="127"/>
      <c r="E92" s="128"/>
      <c r="F92" s="129"/>
      <c r="G92" s="129"/>
    </row>
    <row r="93" spans="2:17">
      <c r="B93" s="70"/>
      <c r="C93" s="55"/>
      <c r="D93" s="7"/>
      <c r="E93" s="5"/>
      <c r="F93" s="6"/>
      <c r="G93" s="6"/>
    </row>
    <row r="94" spans="2:17">
      <c r="B94" s="70"/>
      <c r="C94" s="55"/>
      <c r="D94" s="7"/>
      <c r="E94" s="5"/>
      <c r="F94" s="6"/>
      <c r="G94" s="6"/>
    </row>
    <row r="95" spans="2:17" ht="15">
      <c r="B95" s="70"/>
      <c r="C95" s="70"/>
      <c r="D95" s="7"/>
      <c r="E95" s="5"/>
      <c r="F95" s="6"/>
      <c r="G95" s="6"/>
    </row>
    <row r="96" spans="2:17" ht="15">
      <c r="B96" s="169"/>
      <c r="C96" s="169"/>
      <c r="D96" s="169"/>
      <c r="E96" s="169"/>
      <c r="F96" s="169"/>
      <c r="G96" s="169"/>
    </row>
    <row r="97" spans="2:7" ht="15">
      <c r="B97" s="169"/>
      <c r="C97" s="169"/>
      <c r="D97" s="169"/>
      <c r="E97" s="169"/>
      <c r="F97" s="169"/>
      <c r="G97" s="169"/>
    </row>
    <row r="98" spans="2:7" ht="15">
      <c r="B98" s="65"/>
      <c r="C98" s="170"/>
      <c r="D98" s="170"/>
      <c r="E98" s="170"/>
      <c r="F98" s="170"/>
      <c r="G98" s="170"/>
    </row>
    <row r="99" spans="2:7" ht="15">
      <c r="B99" s="65"/>
      <c r="C99" s="170"/>
      <c r="D99" s="170"/>
      <c r="E99" s="170"/>
      <c r="F99" s="170"/>
      <c r="G99" s="170"/>
    </row>
    <row r="100" spans="2:7" ht="15">
      <c r="B100" s="65"/>
      <c r="C100" s="170"/>
      <c r="D100" s="170"/>
      <c r="E100" s="170"/>
      <c r="F100" s="170"/>
      <c r="G100" s="170"/>
    </row>
    <row r="101" spans="2:7" ht="15">
      <c r="B101" s="70"/>
      <c r="C101" s="170"/>
      <c r="D101" s="170"/>
      <c r="E101" s="170"/>
      <c r="F101" s="170"/>
      <c r="G101" s="170"/>
    </row>
    <row r="102" spans="2:7" ht="15">
      <c r="B102" s="169"/>
      <c r="C102" s="169"/>
      <c r="D102" s="169"/>
      <c r="E102" s="169"/>
      <c r="F102" s="169"/>
      <c r="G102" s="169"/>
    </row>
    <row r="103" spans="2:7" ht="15">
      <c r="B103" s="169"/>
      <c r="C103" s="169"/>
      <c r="D103" s="169"/>
      <c r="E103" s="169"/>
      <c r="F103" s="169"/>
      <c r="G103" s="169"/>
    </row>
    <row r="104" spans="2:7" ht="16.5">
      <c r="B104" s="123"/>
      <c r="C104" s="55"/>
      <c r="D104" s="140"/>
      <c r="E104" s="54"/>
      <c r="F104" s="51"/>
      <c r="G104" s="51"/>
    </row>
    <row r="105" spans="2:7" ht="16.5">
      <c r="B105" s="86"/>
    </row>
    <row r="106" spans="2:7" ht="16.5">
      <c r="B106" s="86"/>
    </row>
    <row r="107" spans="2:7" ht="16.5">
      <c r="B107" s="87"/>
    </row>
    <row r="108" spans="2:7" ht="16.5">
      <c r="B108" s="86"/>
    </row>
    <row r="109" spans="2:7" ht="16.5">
      <c r="B109" s="86"/>
    </row>
    <row r="110" spans="2:7" ht="16.5">
      <c r="B110" s="86"/>
    </row>
    <row r="111" spans="2:7" ht="16.5">
      <c r="B111" s="88"/>
    </row>
    <row r="112" spans="2:7" ht="16.5">
      <c r="B112" s="88"/>
      <c r="C112" s="82"/>
      <c r="D112" s="83"/>
      <c r="E112" s="84"/>
      <c r="F112" s="57"/>
      <c r="G112" s="57"/>
    </row>
    <row r="113" spans="2:7">
      <c r="B113" s="85"/>
      <c r="C113" s="82"/>
      <c r="D113" s="83"/>
      <c r="E113" s="84"/>
      <c r="F113" s="57"/>
      <c r="G113" s="57"/>
    </row>
    <row r="114" spans="2:7">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sheetData>
  <mergeCells count="1">
    <mergeCell ref="C2:H2"/>
  </mergeCells>
  <pageMargins left="0.70866141732283472" right="0.70866141732283472" top="0.74803149606299213" bottom="0.74803149606299213"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85"/>
      <c r="C1" s="285"/>
      <c r="D1" s="285"/>
      <c r="E1" s="285"/>
      <c r="F1" s="285"/>
      <c r="G1" s="285"/>
      <c r="H1" s="285"/>
      <c r="I1" s="285"/>
      <c r="J1" s="285"/>
      <c r="K1" s="285"/>
    </row>
    <row r="2" spans="2:11">
      <c r="B2" s="15"/>
      <c r="C2" s="15"/>
      <c r="D2" s="15"/>
      <c r="E2" s="15"/>
      <c r="F2" s="15"/>
      <c r="G2" s="15"/>
      <c r="H2" s="75"/>
      <c r="I2" s="15"/>
      <c r="J2" s="15"/>
      <c r="K2" s="15"/>
    </row>
    <row r="3" spans="2:11" ht="15" customHeight="1">
      <c r="G3" s="286" t="s">
        <v>44</v>
      </c>
      <c r="H3" s="286"/>
      <c r="I3" s="286" t="s">
        <v>45</v>
      </c>
      <c r="J3" s="286"/>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82"/>
      <c r="C121" s="282"/>
      <c r="D121" s="282"/>
      <c r="E121" s="282"/>
      <c r="F121" s="282"/>
      <c r="G121" s="282"/>
      <c r="H121" s="282"/>
      <c r="I121" s="282"/>
      <c r="J121" s="282"/>
      <c r="K121" s="282"/>
      <c r="L121" s="72"/>
      <c r="M121" s="72"/>
      <c r="N121" s="72"/>
      <c r="O121" s="72"/>
      <c r="P121" s="72"/>
      <c r="Q121" s="72"/>
      <c r="R121" s="72"/>
      <c r="S121" s="72"/>
      <c r="T121" s="72"/>
      <c r="U121" s="72"/>
      <c r="V121" s="72"/>
      <c r="W121" s="72"/>
      <c r="X121" s="72"/>
      <c r="Y121" s="72"/>
      <c r="Z121" s="72"/>
    </row>
    <row r="122" spans="2:26" s="73" customFormat="1" ht="15">
      <c r="B122" s="282"/>
      <c r="C122" s="282"/>
      <c r="D122" s="282"/>
      <c r="E122" s="282"/>
      <c r="F122" s="282"/>
      <c r="G122" s="282"/>
      <c r="H122" s="282"/>
      <c r="I122" s="282"/>
      <c r="J122" s="282"/>
      <c r="K122" s="282"/>
      <c r="L122" s="72"/>
      <c r="M122" s="72"/>
      <c r="N122" s="72"/>
      <c r="O122" s="72"/>
      <c r="P122" s="72"/>
      <c r="Q122" s="72"/>
      <c r="R122" s="72"/>
      <c r="S122" s="72"/>
      <c r="T122" s="72"/>
      <c r="U122" s="72"/>
      <c r="V122" s="72"/>
      <c r="W122" s="72"/>
      <c r="X122" s="72"/>
      <c r="Y122" s="72"/>
      <c r="Z122" s="72"/>
    </row>
    <row r="123" spans="2:26" s="73" customFormat="1">
      <c r="B123" s="65"/>
      <c r="C123" s="283"/>
      <c r="D123" s="283"/>
      <c r="E123" s="283"/>
      <c r="F123" s="283"/>
      <c r="G123" s="283"/>
      <c r="H123" s="283"/>
      <c r="I123" s="283"/>
      <c r="J123" s="283"/>
      <c r="K123" s="283"/>
      <c r="L123" s="51"/>
      <c r="M123" s="55"/>
      <c r="N123" s="55"/>
      <c r="O123" s="72"/>
      <c r="P123" s="72"/>
      <c r="Q123" s="72"/>
      <c r="R123" s="72"/>
      <c r="S123" s="72"/>
      <c r="T123" s="72"/>
      <c r="U123" s="72"/>
      <c r="V123" s="72"/>
      <c r="W123" s="72"/>
      <c r="X123" s="72"/>
      <c r="Y123" s="72"/>
      <c r="Z123" s="72"/>
    </row>
    <row r="124" spans="2:26" s="73" customFormat="1" ht="15">
      <c r="B124" s="65"/>
      <c r="C124" s="283"/>
      <c r="D124" s="283"/>
      <c r="E124" s="283"/>
      <c r="F124" s="283"/>
      <c r="G124" s="283"/>
      <c r="H124" s="283"/>
      <c r="I124" s="283"/>
      <c r="J124" s="283"/>
      <c r="K124" s="283"/>
      <c r="L124" s="72"/>
      <c r="M124" s="72"/>
      <c r="N124" s="72"/>
      <c r="O124" s="72"/>
      <c r="P124" s="72"/>
      <c r="Q124" s="72"/>
      <c r="R124" s="72"/>
      <c r="S124" s="72"/>
      <c r="T124" s="72"/>
      <c r="U124" s="72"/>
      <c r="V124" s="72"/>
      <c r="W124" s="72"/>
      <c r="X124" s="72"/>
      <c r="Y124" s="72"/>
      <c r="Z124" s="72"/>
    </row>
    <row r="125" spans="2:26" s="73" customFormat="1" ht="15">
      <c r="B125" s="65"/>
      <c r="C125" s="283"/>
      <c r="D125" s="283"/>
      <c r="E125" s="283"/>
      <c r="F125" s="283"/>
      <c r="G125" s="283"/>
      <c r="H125" s="283"/>
      <c r="I125" s="283"/>
      <c r="J125" s="283"/>
      <c r="K125" s="283"/>
      <c r="L125" s="72"/>
      <c r="M125" s="72"/>
      <c r="N125" s="72"/>
      <c r="O125" s="72"/>
      <c r="P125" s="72"/>
      <c r="Q125" s="72"/>
      <c r="R125" s="72"/>
      <c r="S125" s="72"/>
      <c r="T125" s="72"/>
      <c r="U125" s="72"/>
      <c r="V125" s="72"/>
      <c r="W125" s="72"/>
      <c r="X125" s="72"/>
      <c r="Y125" s="72"/>
      <c r="Z125" s="72"/>
    </row>
    <row r="126" spans="2:26" s="73" customFormat="1" ht="15">
      <c r="B126" s="70"/>
      <c r="C126" s="283"/>
      <c r="D126" s="283"/>
      <c r="E126" s="283"/>
      <c r="F126" s="283"/>
      <c r="G126" s="283"/>
      <c r="H126" s="283"/>
      <c r="I126" s="283"/>
      <c r="J126" s="283"/>
      <c r="K126" s="283"/>
    </row>
    <row r="127" spans="2:26" s="73" customFormat="1" ht="15">
      <c r="B127" s="282"/>
      <c r="C127" s="282"/>
      <c r="D127" s="282"/>
      <c r="E127" s="282"/>
      <c r="F127" s="282"/>
      <c r="G127" s="282"/>
      <c r="H127" s="282"/>
      <c r="I127" s="282"/>
      <c r="J127" s="282"/>
      <c r="K127" s="282"/>
    </row>
    <row r="128" spans="2:26" s="73" customFormat="1" ht="15">
      <c r="B128" s="282"/>
      <c r="C128" s="282"/>
      <c r="D128" s="282"/>
      <c r="E128" s="282"/>
      <c r="F128" s="282"/>
      <c r="G128" s="282"/>
      <c r="H128" s="282"/>
      <c r="I128" s="282"/>
      <c r="J128" s="282"/>
      <c r="K128" s="282"/>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AIF</vt:lpstr>
      <vt:lpstr>Nov</vt:lpstr>
      <vt:lpstr>Mensualización</vt:lpstr>
      <vt:lpstr>SALIDA PRENSA ENERO</vt:lpstr>
      <vt:lpstr>Mensualización!Área_de_impresión</vt:lpstr>
      <vt:lpstr>Nov!Área_de_impresión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2023-12-26T21:34:08Z</cp:lastPrinted>
  <dcterms:created xsi:type="dcterms:W3CDTF">2017-02-01T16:55:20Z</dcterms:created>
  <dcterms:modified xsi:type="dcterms:W3CDTF">2023-12-26T21:47:20Z</dcterms:modified>
</cp:coreProperties>
</file>