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3.7 Julio 23\Publicacion\"/>
    </mc:Choice>
  </mc:AlternateContent>
  <bookViews>
    <workbookView xWindow="0" yWindow="0" windowWidth="17490" windowHeight="11910" firstSheet="1" activeTab="1"/>
  </bookViews>
  <sheets>
    <sheet name="VarMensual" sheetId="15" state="hidden" r:id="rId1"/>
    <sheet name="AIF" sheetId="22" r:id="rId2"/>
    <sheet name="Julio" sheetId="24" r:id="rId3"/>
    <sheet name="Mensualización" sheetId="25" r:id="rId4"/>
    <sheet name="SALIDA PRENSA ENERO" sheetId="16" state="hidden" r:id="rId5"/>
  </sheets>
  <definedNames>
    <definedName name="_xlnm.Print_Area" localSheetId="1">AIF!$A$1:$J$99</definedName>
    <definedName name="_xlnm.Print_Area" localSheetId="2">Julio!$A$1:$O$81</definedName>
    <definedName name="_xlnm.Print_Area" localSheetId="3">Mensualización!$A$1:$M$81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7" i="25" l="1"/>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<sst xmlns="http://schemas.openxmlformats.org/spreadsheetml/2006/main" count="485" uniqueCount="240">
  <si>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</si>
  <si>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</si>
  <si>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</si>
  <si>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</si>
  <si>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</si>
  <si>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</si>
  <si>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</si>
  <si>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</si>
  <si>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</si>
  <si>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</si>
  <si>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</si>
  <si>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</si>
  <si>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</si>
  <si>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</si>
  <si>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</si>
  <si>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</si>
  <si>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</si>
  <si>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</si>
  <si>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</si>
  <si>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</si>
  <si>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</si>
  <si>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</si>
  <si>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</si>
  <si>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</si>
  <si>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</si>
  <si>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</si>
  <si>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</si>
  <si>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</si>
  <si>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</si>
  <si>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</si>
  <si>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</si>
  <si>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</si>
  <si>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</si>
  <si>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</si>
  <si>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</si>
  <si>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</si>
  <si>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</si>
  <si>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</si>
  <si>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</si>
  <si>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</si>
  <si>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</si>
  <si>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</si>
  <si>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</si>
  <si>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</si>
  <si>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</si>
  <si>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</si>
  <si>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</si>
  <si>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</si>
  <si>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</si>
  <si>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</si>
  <si>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</si>
  <si>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</si>
  <si>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</si>
  <si>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</si>
  <si>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</si>
  <si>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</si>
  <si>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</si>
  <si>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</si>
  <si>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</si>
  <si>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</si>
  <si>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</si>
  <si>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</si>
  <si>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</si>
  <si>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</si>
  <si>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</si>
  <si>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</si>
  <si>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</si>
  <si>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</si>
  <si>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</si>
  <si>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</si>
  <si>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</si>
  <si>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</si>
  <si>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</si>
  <si>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</si>
  <si>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</si>
  <si>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</si>
  <si>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</si>
  <si>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</si>
  <si>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</si>
  <si>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</si>
  <si>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</si>
  <si>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</si>
  <si>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</si>
  <si>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</si>
  <si>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</si>
  <si>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</si>
  <si>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</si>
  <si>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</si>
  <si>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</si>
  <si>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</si>
  <si>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</si>
  <si>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</si>
  <si>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</si>
  <si>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</si>
  <si>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</si>
  <si>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</si>
  <si>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</si>
  <si>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</si>
  <si>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</si>
  <si>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</si>
  <si>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</si>
  <si>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</si>
  <si>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</si>
  <si>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</si>
  <si>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</si>
  <si>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</si>
  <si>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</si>
  <si>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</si>
  <si>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</si>
  <si>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</si>
  <si>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</si>
  <si>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</si>
  <si>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</si>
  <si>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</si>
  <si>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</si>
  <si>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</si>
  <si>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</si>
  <si>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</si>
  <si>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</si>
  <si>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</si>
  <si>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RESULTADO PRIMARIO según Programa Facilidades Extendidas</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</si>
  <si>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</si>
  <si>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</si>
  <si>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</si>
  <si>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</si>
  <si>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</si>
  <si>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</si>
  <si>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</si>
  <si>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</si>
  <si>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</si>
  <si>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</si>
  <si>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</si>
  <si>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</si>
  <si>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</si>
  <si>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</si>
  <si>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</si>
  <si>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</si>
  <si>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</si>
  <si>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</si>
  <si>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</si>
  <si>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</si>
  <si>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</si>
  <si>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</si>
  <si>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</si>
  <si>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</si>
  <si>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</si>
  <si>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</si>
  <si>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</si>
  <si>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</si>
  <si>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</si>
  <si>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</si>
  <si>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</si>
  <si>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</si>
  <si>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</si>
  <si>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</si>
  <si>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</si>
  <si>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</si>
  <si>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</si>
  <si>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</si>
  <si>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</si>
  <si>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</si>
  <si>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</si>
  <si>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</si>
  <si>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</si>
  <si>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</si>
  <si>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</si>
  <si>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</si>
  <si>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</si>
  <si>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</si>
  <si>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</si>
  <si>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</si>
  <si>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</si>
  <si>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</si>
  <si>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</si>
  <si>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</si>
  <si>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</si>
  <si>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</si>
  <si>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</si>
  <si>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</si>
  <si>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</si>
  <si>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</si>
  <si>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</si>
  <si>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</si>
  <si>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</si>
  <si>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</si>
  <si>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</si>
  <si>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</si>
  <si>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</si>
  <si>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</si>
  <si>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</si>
  <si>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</si>
  <si>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</si>
  <si>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</si>
  <si>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</si>
  <si>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</si>
  <si>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</si>
  <si>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</si>
  <si>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</si>
  <si>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</si>
  <si>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</si>
  <si>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</si>
  <si>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</si>
  <si>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</si>
  <si>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</si>
  <si>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</si>
  <si>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 RENTAS PERCIBIDAS DEL BCRA</t>
  </si>
  <si>
    <t>- RENTAS PÚBL. PERCIBIDAS POR EL FGS Y OTROS</t>
  </si>
  <si>
    <t>- INTERESES PAGADOS INTRA-SECTOR PÚBLICO</t>
  </si>
  <si>
    <t>Resto Impositivos</t>
  </si>
  <si>
    <t xml:space="preserve">Otros Gastos Corrientes     </t>
  </si>
  <si>
    <t>Base caja - En millones de pesos</t>
  </si>
  <si>
    <t>Base Caja - En millones de pesos</t>
  </si>
  <si>
    <t xml:space="preserve">     - RENTAS DE LA PROPIEDAD NETAS (1)</t>
  </si>
  <si>
    <t xml:space="preserve">       . Intereses Netos (2)</t>
  </si>
  <si>
    <t>SUPERAVIT PRIMARIO (XI-XII)</t>
  </si>
  <si>
    <t>RESULTADO FINANCIERO (XI-XIII)</t>
  </si>
  <si>
    <t>SECTOR PUBLICO BASE CAJA - JULIO 2023</t>
  </si>
  <si>
    <r>
      <rPr>
        <b/>
        <sz val="10"/>
        <color indexed="8"/>
        <rFont val="Arial"/>
        <family val="2"/>
      </rPr>
      <t xml:space="preserve">(1) </t>
    </r>
    <r>
      <rPr>
        <sz val="10"/>
        <color indexed="8"/>
        <rFont val="Arial"/>
        <family val="2"/>
      </rPr>
      <t>Excluye las siguientes rentas de la propiedad:</t>
    </r>
  </si>
  <si>
    <t>- las generadas por el BCRA por $150.000 M.</t>
  </si>
  <si>
    <t xml:space="preserve">- las generadas por activos del Sector Público no Financiero en posesión del FGS por $53.214,7 M. </t>
  </si>
  <si>
    <t>- las generadas por activos del Sector Público no Financiero en posesión de organismos del Sector Público no Financiero excluyendo el FGS por $126,2 M.</t>
  </si>
  <si>
    <r>
      <rPr>
        <b/>
        <sz val="10"/>
        <rFont val="Arial"/>
        <family val="2"/>
      </rPr>
      <t xml:space="preserve">(2) </t>
    </r>
    <r>
      <rPr>
        <sz val="10"/>
        <rFont val="Arial"/>
        <family val="2"/>
      </rPr>
      <t>Excluye intereses pagados Intra-Sector Público Nacional por $53.340,9 M.</t>
    </r>
  </si>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</sst>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0.000000000000"/>
    <numFmt numFmtId="176" formatCode="_-* #,##0.00\ _P_t_s_-;\-* #,##0.00\ _P_t_s_-;_-* &quot;-&quot;??\ _P_t_s_-;_-@_-"/>
    <numFmt numFmtId="177" formatCode="#,##0.00_ ;\-#,##0.00\ "/>
    <numFmt numFmtId="178" formatCode="#,##0.0_ ;[Red]\-#,##0.0\ "/>
  </numFmts>
  <fonts count="84">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sz val="10"/>
      <name val="CG Times"/>
      <family val="1"/>
    </font>
    <font>
      <i/>
      <sz val="10"/>
      <color indexed="8"/>
      <name val="Arial"/>
      <family val="2"/>
    </font>
    <font>
      <sz val="10"/>
      <color indexed="8"/>
      <name val="Arial"/>
      <family val="2"/>
    </font>
    <font>
      <i/>
      <sz val="10"/>
      <name val="Arial"/>
      <family val="2"/>
    </font>
    <font>
      <b/>
      <sz val="10"/>
      <color indexed="8"/>
      <name val="Arial"/>
      <family val="2"/>
    </font>
    <font>
      <sz val="8"/>
      <color indexed="8"/>
      <name val="CG Times"/>
    </font>
    <font>
      <sz val="10"/>
      <color indexed="10"/>
      <name val="Arial"/>
      <family val="2"/>
    </font>
    <font>
      <b/>
      <sz val="8"/>
      <color rgb="FFFF0000"/>
      <name val="Arial"/>
      <family val="2"/>
    </font>
    <font>
      <sz val="10"/>
      <color theme="1"/>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43" fontId="14" fillId="0" borderId="0" applyFont="0" applyFill="0" applyBorder="0" applyAlignment="0" applyProtection="0"/>
    <xf numFmtId="0" fontId="15" fillId="0" borderId="0"/>
    <xf numFmtId="43" fontId="14" fillId="0" borderId="0" applyFont="0" applyFill="0" applyBorder="0" applyAlignment="0" applyProtection="0"/>
    <xf numFmtId="0" fontId="72" fillId="0" borderId="0"/>
    <xf numFmtId="176" fontId="15" fillId="0" borderId="0" applyFont="0" applyFill="0" applyBorder="0" applyAlignment="0" applyProtection="0"/>
    <xf numFmtId="0" fontId="14" fillId="0" borderId="0"/>
  </cellStyleXfs>
  <cellXfs count="317">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9" fillId="2" borderId="0" xfId="0" applyNumberFormat="1" applyFont="1" applyFill="1" applyAlignment="1">
      <alignment vertical="center"/>
    </xf>
    <xf numFmtId="167"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8" fontId="21" fillId="4" borderId="0" xfId="0" applyNumberFormat="1" applyFont="1" applyFill="1" applyAlignment="1">
      <alignment horizontal="center" vertical="center"/>
    </xf>
    <xf numFmtId="166" fontId="21" fillId="4"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16" fillId="3" borderId="0" xfId="0" applyFont="1" applyFill="1" applyAlignment="1">
      <alignment vertical="center"/>
    </xf>
    <xf numFmtId="168" fontId="16" fillId="3" borderId="0" xfId="0" applyNumberFormat="1" applyFont="1" applyFill="1" applyAlignment="1">
      <alignment horizontal="center" vertical="center"/>
    </xf>
    <xf numFmtId="166" fontId="16" fillId="3" borderId="0" xfId="1"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8" fontId="23" fillId="2" borderId="0" xfId="0" applyNumberFormat="1" applyFont="1" applyFill="1" applyAlignment="1">
      <alignment horizontal="center" vertical="center"/>
    </xf>
    <xf numFmtId="166" fontId="23" fillId="2" borderId="0" xfId="1" applyNumberFormat="1" applyFont="1" applyFill="1" applyAlignment="1">
      <alignment horizontal="center" vertical="center"/>
    </xf>
    <xf numFmtId="164" fontId="23" fillId="2" borderId="0" xfId="0" applyNumberFormat="1" applyFont="1" applyFill="1" applyAlignment="1">
      <alignment horizontal="center" vertical="center"/>
    </xf>
    <xf numFmtId="168" fontId="20" fillId="2" borderId="0" xfId="0" applyNumberFormat="1" applyFont="1" applyFill="1" applyAlignment="1">
      <alignment horizontal="center" vertical="center"/>
    </xf>
    <xf numFmtId="164"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5" fillId="2" borderId="0" xfId="0" applyNumberFormat="1" applyFont="1" applyFill="1" applyAlignment="1">
      <alignment horizontal="center" vertical="center"/>
    </xf>
    <xf numFmtId="166" fontId="25" fillId="2"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8"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8" fontId="33" fillId="2" borderId="0" xfId="0" applyNumberFormat="1" applyFont="1" applyFill="1" applyAlignment="1">
      <alignment vertical="center"/>
    </xf>
    <xf numFmtId="9" fontId="33" fillId="2" borderId="0" xfId="1" applyFont="1" applyFill="1" applyAlignment="1">
      <alignment vertical="center"/>
    </xf>
    <xf numFmtId="168"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8" fontId="18" fillId="2" borderId="0" xfId="0" applyNumberFormat="1" applyFont="1" applyFill="1" applyAlignment="1">
      <alignment vertical="center"/>
    </xf>
    <xf numFmtId="165" fontId="33" fillId="36" borderId="0" xfId="0" applyNumberFormat="1" applyFont="1" applyFill="1" applyBorder="1" applyAlignment="1">
      <alignment horizontal="left" vertical="center"/>
    </xf>
    <xf numFmtId="165"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8"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8"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8" fontId="57" fillId="2" borderId="0" xfId="0" applyNumberFormat="1" applyFont="1" applyFill="1" applyAlignment="1">
      <alignment horizontal="center" vertical="center"/>
    </xf>
    <xf numFmtId="0" fontId="27" fillId="0" borderId="0" xfId="0" applyFont="1" applyFill="1" applyAlignment="1">
      <alignment vertical="center"/>
    </xf>
    <xf numFmtId="168" fontId="23" fillId="2" borderId="0" xfId="0" applyNumberFormat="1" applyFont="1" applyFill="1" applyAlignment="1">
      <alignment vertical="center"/>
    </xf>
    <xf numFmtId="169" fontId="18" fillId="2" borderId="0" xfId="0" applyNumberFormat="1" applyFont="1" applyFill="1" applyAlignment="1">
      <alignment vertical="center"/>
    </xf>
    <xf numFmtId="169"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8" fontId="16" fillId="2" borderId="0" xfId="0" applyNumberFormat="1" applyFont="1" applyFill="1" applyAlignment="1">
      <alignment vertical="center"/>
    </xf>
    <xf numFmtId="168" fontId="63" fillId="2" borderId="0" xfId="0" applyNumberFormat="1" applyFont="1" applyFill="1" applyAlignment="1">
      <alignment horizontal="center" vertical="center"/>
    </xf>
    <xf numFmtId="168"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8" fontId="58" fillId="0" borderId="0" xfId="0" applyNumberFormat="1" applyFont="1" applyFill="1" applyAlignment="1">
      <alignment vertical="center"/>
    </xf>
    <xf numFmtId="168" fontId="58" fillId="2" borderId="0" xfId="0" applyNumberFormat="1" applyFont="1" applyFill="1" applyAlignment="1">
      <alignment vertical="center"/>
    </xf>
    <xf numFmtId="170" fontId="60" fillId="2" borderId="0" xfId="45" applyNumberFormat="1" applyFont="1" applyFill="1" applyAlignment="1">
      <alignment vertical="center"/>
    </xf>
    <xf numFmtId="168" fontId="21" fillId="2" borderId="0" xfId="0" applyNumberFormat="1" applyFont="1" applyFill="1" applyAlignment="1">
      <alignment vertical="center"/>
    </xf>
    <xf numFmtId="171" fontId="21" fillId="2" borderId="0" xfId="0" applyNumberFormat="1" applyFont="1" applyFill="1" applyAlignment="1">
      <alignment vertical="center"/>
    </xf>
    <xf numFmtId="165" fontId="33" fillId="2" borderId="0" xfId="0" applyNumberFormat="1" applyFont="1" applyFill="1" applyBorder="1" applyAlignment="1">
      <alignment horizontal="left"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horizontal="center" vertical="center"/>
    </xf>
    <xf numFmtId="0" fontId="28" fillId="0" borderId="0" xfId="0" applyFont="1" applyFill="1" applyAlignment="1">
      <alignment vertical="center"/>
    </xf>
    <xf numFmtId="166" fontId="21" fillId="0" borderId="0" xfId="1" applyNumberFormat="1" applyFont="1" applyFill="1" applyAlignment="1">
      <alignment horizontal="center" vertical="center"/>
    </xf>
    <xf numFmtId="164" fontId="21" fillId="0" borderId="0" xfId="0" applyNumberFormat="1" applyFont="1" applyFill="1" applyAlignment="1">
      <alignment horizontal="center" vertical="center"/>
    </xf>
    <xf numFmtId="168" fontId="18" fillId="0" borderId="0" xfId="0" applyNumberFormat="1" applyFont="1" applyFill="1" applyAlignment="1">
      <alignment vertical="center"/>
    </xf>
    <xf numFmtId="168"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5"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5" fontId="65" fillId="0" borderId="0" xfId="0" applyNumberFormat="1" applyFont="1" applyFill="1" applyBorder="1" applyAlignment="1">
      <alignment horizontal="left" vertical="center"/>
    </xf>
    <xf numFmtId="165" fontId="33" fillId="0" borderId="0" xfId="0" applyNumberFormat="1" applyFont="1" applyFill="1" applyBorder="1" applyAlignment="1">
      <alignment horizontal="left" vertical="center"/>
    </xf>
    <xf numFmtId="165"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8" fontId="55" fillId="0" borderId="0" xfId="0" applyNumberFormat="1" applyFont="1" applyFill="1" applyAlignment="1">
      <alignment vertical="center"/>
    </xf>
    <xf numFmtId="168"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8" fontId="53" fillId="0" borderId="0" xfId="0" applyNumberFormat="1" applyFont="1" applyFill="1" applyAlignment="1">
      <alignment horizontal="center" vertical="center"/>
    </xf>
    <xf numFmtId="0" fontId="0" fillId="2" borderId="0" xfId="0" applyFill="1"/>
    <xf numFmtId="0" fontId="25" fillId="2" borderId="0" xfId="0" applyFont="1" applyFill="1"/>
    <xf numFmtId="0" fontId="25" fillId="0" borderId="0" xfId="0" applyFont="1"/>
    <xf numFmtId="49" fontId="46"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6" fillId="2" borderId="0" xfId="0" applyFont="1" applyFill="1" applyAlignment="1">
      <alignment vertical="center"/>
    </xf>
    <xf numFmtId="170" fontId="21" fillId="4" borderId="0" xfId="45" applyNumberFormat="1" applyFont="1" applyFill="1" applyAlignment="1">
      <alignment horizontal="center" vertical="center"/>
    </xf>
    <xf numFmtId="170" fontId="16" fillId="3" borderId="0" xfId="45" applyNumberFormat="1" applyFont="1" applyFill="1" applyAlignment="1">
      <alignment horizontal="center" vertical="center"/>
    </xf>
    <xf numFmtId="170" fontId="23" fillId="2" borderId="0" xfId="45" applyNumberFormat="1" applyFont="1" applyFill="1" applyAlignment="1">
      <alignment horizontal="center" vertical="center"/>
    </xf>
    <xf numFmtId="170" fontId="25" fillId="2"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65" fontId="0" fillId="2" borderId="0" xfId="0" applyNumberFormat="1" applyFill="1"/>
    <xf numFmtId="170" fontId="0" fillId="2" borderId="0" xfId="45" applyNumberFormat="1" applyFont="1" applyFill="1" applyAlignment="1">
      <alignment horizontal="right"/>
    </xf>
    <xf numFmtId="0" fontId="0" fillId="2" borderId="0" xfId="0" applyFill="1" applyAlignment="1">
      <alignment horizontal="right"/>
    </xf>
    <xf numFmtId="170" fontId="18" fillId="2" borderId="0" xfId="45" applyNumberFormat="1" applyFont="1" applyFill="1" applyAlignment="1">
      <alignment horizontal="right" vertical="center"/>
    </xf>
    <xf numFmtId="0" fontId="24" fillId="2" borderId="0" xfId="0" applyFont="1" applyFill="1" applyAlignment="1">
      <alignment horizontal="right" vertical="center"/>
    </xf>
    <xf numFmtId="170" fontId="0" fillId="2" borderId="0" xfId="45" applyNumberFormat="1" applyFont="1" applyFill="1" applyAlignment="1">
      <alignment horizont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170" fontId="18" fillId="2" borderId="0" xfId="45" applyNumberFormat="1" applyFont="1" applyFill="1" applyAlignment="1">
      <alignment horizontal="center" vertical="center"/>
    </xf>
    <xf numFmtId="170" fontId="50" fillId="2" borderId="0" xfId="45" applyNumberFormat="1" applyFont="1" applyFill="1" applyAlignment="1">
      <alignment horizontal="center" vertical="center"/>
    </xf>
    <xf numFmtId="170" fontId="0" fillId="2" borderId="0" xfId="45" applyNumberFormat="1" applyFont="1" applyFill="1"/>
    <xf numFmtId="170" fontId="0" fillId="2" borderId="0" xfId="0" applyNumberFormat="1" applyFill="1"/>
    <xf numFmtId="0" fontId="20" fillId="2" borderId="0" xfId="0" applyFont="1" applyFill="1" applyAlignment="1">
      <alignment horizontal="right" vertical="center"/>
    </xf>
    <xf numFmtId="0" fontId="15" fillId="0" borderId="0" xfId="48" applyFont="1" applyFill="1"/>
    <xf numFmtId="14" fontId="15" fillId="0" borderId="0" xfId="48" applyNumberFormat="1" applyFont="1" applyFill="1"/>
    <xf numFmtId="0" fontId="15" fillId="0" borderId="0" xfId="48" applyFont="1" applyFill="1" applyAlignment="1">
      <alignment horizontal="left"/>
    </xf>
    <xf numFmtId="165" fontId="75" fillId="0" borderId="0" xfId="48" applyNumberFormat="1" applyFont="1" applyFill="1" applyBorder="1" applyAlignment="1" applyProtection="1">
      <alignment horizontal="left"/>
    </xf>
    <xf numFmtId="165" fontId="78" fillId="0" borderId="0" xfId="48" applyNumberFormat="1" applyFont="1" applyFill="1" applyBorder="1" applyAlignment="1" applyProtection="1">
      <alignment vertical="center"/>
    </xf>
    <xf numFmtId="165" fontId="78" fillId="0" borderId="0" xfId="48" applyNumberFormat="1" applyFont="1" applyFill="1" applyBorder="1" applyAlignment="1" applyProtection="1">
      <alignment horizontal="centerContinuous" vertical="center"/>
    </xf>
    <xf numFmtId="165" fontId="15" fillId="0" borderId="0" xfId="48" applyNumberFormat="1" applyFont="1" applyFill="1" applyBorder="1" applyAlignment="1" applyProtection="1">
      <alignment vertical="center"/>
    </xf>
    <xf numFmtId="165" fontId="15" fillId="0" borderId="0" xfId="48" applyNumberFormat="1" applyFont="1" applyFill="1" applyBorder="1" applyAlignment="1" applyProtection="1">
      <alignment horizontal="left" vertical="center"/>
    </xf>
    <xf numFmtId="175" fontId="54" fillId="0" borderId="0" xfId="48" applyNumberFormat="1" applyFont="1" applyFill="1" applyBorder="1" applyAlignment="1" applyProtection="1">
      <alignment horizontal="right" vertical="center"/>
    </xf>
    <xf numFmtId="165" fontId="54" fillId="0" borderId="0" xfId="48" applyNumberFormat="1" applyFont="1" applyFill="1" applyBorder="1" applyAlignment="1" applyProtection="1">
      <alignment horizontal="right" vertical="center"/>
    </xf>
    <xf numFmtId="165" fontId="15" fillId="0" borderId="0" xfId="48" applyNumberFormat="1" applyFont="1" applyFill="1" applyBorder="1" applyAlignment="1" applyProtection="1">
      <alignment horizontal="right" vertical="center"/>
    </xf>
    <xf numFmtId="0" fontId="15" fillId="0" borderId="0" xfId="48" applyFont="1" applyFill="1" applyBorder="1"/>
    <xf numFmtId="165" fontId="15" fillId="0" borderId="0" xfId="2" applyNumberFormat="1" applyFont="1" applyFill="1" applyBorder="1" applyAlignment="1">
      <alignment vertical="center"/>
    </xf>
    <xf numFmtId="165" fontId="81" fillId="0" borderId="0" xfId="2" applyNumberFormat="1" applyFont="1" applyFill="1" applyBorder="1" applyAlignment="1">
      <alignment vertical="center"/>
    </xf>
    <xf numFmtId="165" fontId="59" fillId="0" borderId="0" xfId="2" applyNumberFormat="1" applyFont="1" applyFill="1" applyBorder="1" applyAlignment="1">
      <alignment vertical="center"/>
    </xf>
    <xf numFmtId="172" fontId="0" fillId="2" borderId="0" xfId="0" applyNumberFormat="1" applyFill="1"/>
    <xf numFmtId="173" fontId="33" fillId="2" borderId="0" xfId="0" applyNumberFormat="1" applyFont="1" applyFill="1" applyAlignment="1">
      <alignment vertical="center"/>
    </xf>
    <xf numFmtId="165" fontId="15" fillId="36" borderId="0" xfId="2" applyNumberFormat="1" applyFont="1" applyFill="1" applyBorder="1" applyAlignment="1">
      <alignment vertical="center"/>
    </xf>
    <xf numFmtId="165" fontId="59" fillId="36" borderId="0" xfId="2" applyNumberFormat="1" applyFont="1" applyFill="1" applyBorder="1" applyAlignment="1">
      <alignment vertical="center"/>
    </xf>
    <xf numFmtId="177" fontId="59" fillId="36" borderId="0" xfId="2" applyNumberFormat="1" applyFont="1" applyFill="1" applyBorder="1" applyAlignment="1">
      <alignment vertical="center"/>
    </xf>
    <xf numFmtId="165" fontId="54" fillId="0" borderId="11" xfId="0" applyNumberFormat="1" applyFont="1" applyFill="1" applyBorder="1" applyAlignment="1">
      <alignment horizontal="right" vertical="center"/>
    </xf>
    <xf numFmtId="165" fontId="54" fillId="0" borderId="12" xfId="0" applyNumberFormat="1" applyFont="1" applyFill="1" applyBorder="1" applyAlignment="1" applyProtection="1">
      <alignment horizontal="left" vertical="center"/>
    </xf>
    <xf numFmtId="165" fontId="15" fillId="0" borderId="15" xfId="0" applyNumberFormat="1" applyFont="1" applyFill="1" applyBorder="1" applyAlignment="1">
      <alignment horizontal="right" vertical="center"/>
    </xf>
    <xf numFmtId="165" fontId="15" fillId="0" borderId="0" xfId="0" applyNumberFormat="1" applyFont="1" applyFill="1" applyBorder="1" applyAlignment="1" applyProtection="1">
      <alignment horizontal="left" vertical="center"/>
    </xf>
    <xf numFmtId="165" fontId="54" fillId="0" borderId="15" xfId="0" applyNumberFormat="1" applyFont="1" applyFill="1" applyBorder="1" applyAlignment="1">
      <alignment horizontal="right" vertical="center"/>
    </xf>
    <xf numFmtId="165" fontId="54" fillId="0" borderId="0" xfId="0" applyNumberFormat="1" applyFont="1" applyFill="1" applyBorder="1" applyAlignment="1" applyProtection="1">
      <alignment horizontal="lef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3" fontId="16" fillId="3" borderId="0" xfId="45" applyNumberFormat="1" applyFont="1" applyFill="1" applyAlignment="1">
      <alignment horizontal="center" vertical="center"/>
    </xf>
    <xf numFmtId="3" fontId="0" fillId="2" borderId="0" xfId="45" applyNumberFormat="1" applyFont="1" applyFill="1"/>
    <xf numFmtId="0" fontId="73" fillId="0" borderId="0" xfId="0" applyFont="1" applyFill="1" applyAlignment="1">
      <alignment horizontal="left"/>
    </xf>
    <xf numFmtId="0" fontId="15" fillId="0" borderId="0" xfId="0" applyFont="1" applyFill="1"/>
    <xf numFmtId="174" fontId="15" fillId="0" borderId="0" xfId="0" applyNumberFormat="1" applyFont="1" applyFill="1"/>
    <xf numFmtId="165" fontId="15" fillId="0" borderId="0" xfId="0" applyNumberFormat="1" applyFont="1" applyFill="1"/>
    <xf numFmtId="165" fontId="15" fillId="0" borderId="0" xfId="0" applyNumberFormat="1" applyFont="1" applyFill="1" applyAlignment="1">
      <alignment horizontal="left"/>
    </xf>
    <xf numFmtId="14" fontId="15" fillId="0" borderId="0" xfId="0" applyNumberFormat="1" applyFont="1" applyFill="1"/>
    <xf numFmtId="165" fontId="15" fillId="0" borderId="11" xfId="0" applyNumberFormat="1" applyFont="1" applyFill="1" applyBorder="1" applyAlignment="1">
      <alignment horizontal="right" vertical="center"/>
    </xf>
    <xf numFmtId="165" fontId="15" fillId="0" borderId="12" xfId="0" applyNumberFormat="1" applyFont="1" applyFill="1" applyBorder="1" applyAlignment="1" applyProtection="1">
      <alignment vertical="center"/>
    </xf>
    <xf numFmtId="165" fontId="77" fillId="0" borderId="12" xfId="0" applyNumberFormat="1" applyFont="1" applyFill="1" applyBorder="1" applyAlignment="1" applyProtection="1">
      <alignment horizontal="center" vertical="center"/>
    </xf>
    <xf numFmtId="165" fontId="76" fillId="0" borderId="14" xfId="0" applyNumberFormat="1" applyFont="1" applyFill="1" applyBorder="1" applyAlignment="1" applyProtection="1">
      <alignment vertical="center"/>
    </xf>
    <xf numFmtId="165" fontId="15" fillId="0" borderId="0" xfId="0" applyNumberFormat="1" applyFont="1" applyFill="1" applyBorder="1" applyAlignment="1" applyProtection="1">
      <alignment horizontal="center" vertical="center"/>
    </xf>
    <xf numFmtId="165" fontId="77" fillId="0" borderId="16" xfId="0" applyNumberFormat="1" applyFont="1" applyFill="1" applyBorder="1" applyAlignment="1" applyProtection="1">
      <alignment horizontal="center" vertical="center"/>
    </xf>
    <xf numFmtId="165" fontId="77" fillId="0" borderId="0" xfId="0" applyNumberFormat="1" applyFont="1" applyFill="1" applyAlignment="1" applyProtection="1">
      <alignment horizontal="center" vertical="center"/>
    </xf>
    <xf numFmtId="165" fontId="77" fillId="0" borderId="17"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vertical="center"/>
    </xf>
    <xf numFmtId="165" fontId="77" fillId="0" borderId="0" xfId="0" applyNumberFormat="1" applyFont="1" applyFill="1" applyAlignment="1" applyProtection="1">
      <alignment horizontal="right" vertical="center"/>
    </xf>
    <xf numFmtId="165" fontId="77" fillId="0" borderId="0" xfId="0" applyNumberFormat="1" applyFont="1" applyFill="1" applyAlignment="1" applyProtection="1">
      <alignment vertical="center"/>
    </xf>
    <xf numFmtId="165" fontId="77" fillId="0" borderId="17" xfId="0" applyNumberFormat="1" applyFont="1" applyFill="1" applyBorder="1" applyAlignment="1" applyProtection="1">
      <alignment vertical="center"/>
    </xf>
    <xf numFmtId="165" fontId="15" fillId="0" borderId="18" xfId="0" applyNumberFormat="1" applyFont="1" applyFill="1" applyBorder="1" applyAlignment="1">
      <alignment horizontal="right" vertical="center"/>
    </xf>
    <xf numFmtId="165" fontId="15" fillId="0" borderId="16" xfId="0" applyNumberFormat="1" applyFont="1" applyFill="1" applyBorder="1" applyAlignment="1" applyProtection="1">
      <alignment horizontal="left" vertical="center"/>
    </xf>
    <xf numFmtId="165" fontId="77" fillId="0" borderId="16" xfId="0" applyNumberFormat="1" applyFont="1" applyFill="1" applyBorder="1" applyAlignment="1" applyProtection="1">
      <alignment horizontal="left" vertical="center"/>
    </xf>
    <xf numFmtId="165" fontId="77" fillId="0" borderId="19" xfId="0" applyNumberFormat="1" applyFont="1" applyFill="1" applyBorder="1" applyAlignment="1" applyProtection="1">
      <alignment horizontal="left" vertical="center"/>
    </xf>
    <xf numFmtId="169" fontId="79" fillId="0" borderId="0" xfId="0" applyNumberFormat="1" applyFont="1" applyFill="1" applyAlignment="1" applyProtection="1">
      <alignment horizontal="right" vertical="center"/>
    </xf>
    <xf numFmtId="169" fontId="79" fillId="0" borderId="17" xfId="0" applyNumberFormat="1" applyFont="1" applyFill="1" applyBorder="1" applyAlignment="1" applyProtection="1">
      <alignment horizontal="right" vertical="center"/>
    </xf>
    <xf numFmtId="169" fontId="77" fillId="0" borderId="0" xfId="0" applyNumberFormat="1" applyFont="1" applyFill="1"/>
    <xf numFmtId="169" fontId="77" fillId="0" borderId="0" xfId="0" applyNumberFormat="1" applyFont="1" applyFill="1" applyAlignment="1" applyProtection="1">
      <alignment horizontal="right" vertical="center"/>
    </xf>
    <xf numFmtId="169" fontId="77" fillId="0" borderId="17" xfId="0" applyNumberFormat="1" applyFont="1" applyFill="1" applyBorder="1" applyAlignment="1" applyProtection="1">
      <alignment horizontal="right" vertical="center"/>
    </xf>
    <xf numFmtId="165" fontId="77" fillId="0" borderId="0" xfId="0" applyNumberFormat="1" applyFont="1" applyFill="1" applyBorder="1" applyAlignment="1" applyProtection="1">
      <alignment horizontal="left" vertical="center"/>
    </xf>
    <xf numFmtId="169" fontId="79" fillId="0" borderId="0" xfId="0" applyNumberFormat="1" applyFont="1" applyFill="1"/>
    <xf numFmtId="169" fontId="79" fillId="0" borderId="0" xfId="0" applyNumberFormat="1" applyFont="1" applyFill="1" applyBorder="1" applyAlignment="1" applyProtection="1">
      <alignment horizontal="right" vertical="center"/>
    </xf>
    <xf numFmtId="169" fontId="15" fillId="0" borderId="0" xfId="0" applyNumberFormat="1" applyFont="1" applyFill="1"/>
    <xf numFmtId="169" fontId="79" fillId="0" borderId="12" xfId="0" applyNumberFormat="1" applyFont="1" applyFill="1" applyBorder="1" applyAlignment="1" applyProtection="1">
      <alignment horizontal="right" vertical="center"/>
    </xf>
    <xf numFmtId="169" fontId="79" fillId="0" borderId="14" xfId="0" applyNumberFormat="1" applyFont="1" applyFill="1" applyBorder="1" applyAlignment="1" applyProtection="1">
      <alignment horizontal="right" vertical="center"/>
    </xf>
    <xf numFmtId="165" fontId="54" fillId="0" borderId="20" xfId="0" applyNumberFormat="1" applyFont="1" applyFill="1" applyBorder="1" applyAlignment="1">
      <alignment horizontal="right" vertical="center"/>
    </xf>
    <xf numFmtId="165" fontId="54" fillId="0" borderId="10" xfId="0" applyNumberFormat="1" applyFont="1" applyFill="1" applyBorder="1" applyAlignment="1" applyProtection="1">
      <alignment horizontal="left" vertical="center"/>
    </xf>
    <xf numFmtId="169" fontId="79" fillId="0" borderId="10" xfId="0" applyNumberFormat="1" applyFont="1" applyFill="1" applyBorder="1" applyAlignment="1" applyProtection="1">
      <alignment horizontal="right" vertical="center"/>
    </xf>
    <xf numFmtId="169" fontId="79" fillId="0" borderId="21" xfId="0" applyNumberFormat="1" applyFont="1" applyFill="1" applyBorder="1" applyAlignment="1" applyProtection="1">
      <alignment horizontal="right" vertical="center"/>
    </xf>
    <xf numFmtId="0" fontId="0" fillId="0" borderId="11" xfId="0" applyFill="1" applyBorder="1"/>
    <xf numFmtId="0" fontId="0" fillId="0" borderId="0" xfId="0" applyFill="1"/>
    <xf numFmtId="167" fontId="77" fillId="0" borderId="0" xfId="0" applyNumberFormat="1" applyFont="1" applyFill="1"/>
    <xf numFmtId="167" fontId="77" fillId="0" borderId="14" xfId="0" applyNumberFormat="1" applyFont="1" applyFill="1" applyBorder="1"/>
    <xf numFmtId="165" fontId="15" fillId="0" borderId="15" xfId="0" applyNumberFormat="1" applyFont="1" applyFill="1" applyBorder="1" applyAlignment="1">
      <alignment vertical="center"/>
    </xf>
    <xf numFmtId="49" fontId="15" fillId="0" borderId="0" xfId="0" applyNumberFormat="1" applyFont="1" applyFill="1" applyBorder="1" applyAlignment="1" applyProtection="1">
      <alignment horizontal="left" vertical="center"/>
    </xf>
    <xf numFmtId="165" fontId="54" fillId="0" borderId="20" xfId="0" applyNumberFormat="1" applyFont="1" applyFill="1" applyBorder="1" applyAlignment="1">
      <alignment horizontal="left" vertical="center"/>
    </xf>
    <xf numFmtId="165" fontId="15" fillId="0" borderId="10" xfId="0" applyNumberFormat="1" applyFont="1" applyFill="1" applyBorder="1"/>
    <xf numFmtId="169" fontId="77" fillId="0" borderId="10" xfId="0" applyNumberFormat="1" applyFont="1" applyFill="1" applyBorder="1"/>
    <xf numFmtId="169" fontId="77" fillId="0" borderId="21" xfId="0" applyNumberFormat="1" applyFont="1" applyFill="1" applyBorder="1"/>
    <xf numFmtId="165" fontId="15" fillId="0" borderId="0" xfId="0" applyNumberFormat="1" applyFont="1" applyFill="1" applyBorder="1" applyAlignment="1">
      <alignment horizontal="left" vertical="center"/>
    </xf>
    <xf numFmtId="165" fontId="0" fillId="0" borderId="0" xfId="0" applyNumberFormat="1" applyFill="1"/>
    <xf numFmtId="165" fontId="80" fillId="0" borderId="0" xfId="0" applyNumberFormat="1" applyFont="1" applyFill="1" applyProtection="1"/>
    <xf numFmtId="3" fontId="21" fillId="2" borderId="0" xfId="45" applyNumberFormat="1" applyFont="1" applyFill="1" applyAlignment="1">
      <alignment horizontal="center" vertical="center"/>
    </xf>
    <xf numFmtId="3" fontId="18" fillId="2" borderId="0" xfId="45" applyNumberFormat="1" applyFont="1" applyFill="1" applyAlignment="1">
      <alignment horizontal="center" vertical="center"/>
    </xf>
    <xf numFmtId="0" fontId="46" fillId="0" borderId="0" xfId="0" applyFont="1"/>
    <xf numFmtId="165" fontId="82" fillId="0" borderId="0" xfId="50" applyNumberFormat="1" applyFont="1"/>
    <xf numFmtId="43" fontId="33" fillId="0" borderId="0" xfId="45" applyFont="1" applyFill="1" applyBorder="1" applyAlignment="1">
      <alignment horizontal="center"/>
    </xf>
    <xf numFmtId="165" fontId="46" fillId="2" borderId="0" xfId="0" applyNumberFormat="1" applyFont="1" applyFill="1"/>
    <xf numFmtId="165" fontId="83" fillId="36" borderId="0" xfId="2" applyNumberFormat="1" applyFont="1" applyFill="1" applyBorder="1" applyAlignment="1">
      <alignment vertical="center"/>
    </xf>
    <xf numFmtId="177" fontId="83" fillId="36" borderId="0" xfId="2" applyNumberFormat="1" applyFont="1" applyFill="1" applyBorder="1" applyAlignment="1">
      <alignment vertical="center"/>
    </xf>
    <xf numFmtId="165" fontId="54" fillId="36" borderId="0" xfId="0" applyNumberFormat="1" applyFont="1" applyFill="1" applyBorder="1" applyAlignment="1">
      <alignment horizontal="right" vertical="center"/>
    </xf>
    <xf numFmtId="165" fontId="54" fillId="0" borderId="0" xfId="0" applyNumberFormat="1" applyFont="1" applyFill="1" applyBorder="1" applyAlignment="1">
      <alignment horizontal="right" vertical="center"/>
    </xf>
    <xf numFmtId="165" fontId="54" fillId="0" borderId="0" xfId="0" applyNumberFormat="1" applyFont="1" applyFill="1" applyBorder="1" applyAlignment="1">
      <alignment horizontal="left" vertical="center"/>
    </xf>
    <xf numFmtId="0" fontId="83" fillId="0" borderId="0" xfId="0" applyFont="1"/>
    <xf numFmtId="49" fontId="59" fillId="0" borderId="0" xfId="2" applyNumberFormat="1" applyFont="1" applyFill="1" applyBorder="1" applyAlignment="1">
      <alignment horizontal="left" vertical="center" wrapText="1"/>
    </xf>
    <xf numFmtId="0" fontId="15" fillId="36" borderId="0" xfId="0" applyFont="1" applyFill="1"/>
    <xf numFmtId="0" fontId="15" fillId="0" borderId="0" xfId="0" applyFont="1"/>
    <xf numFmtId="168" fontId="0" fillId="2" borderId="0" xfId="0" applyNumberFormat="1" applyFill="1"/>
    <xf numFmtId="168" fontId="0" fillId="2" borderId="0" xfId="45" applyNumberFormat="1" applyFont="1" applyFill="1"/>
    <xf numFmtId="168" fontId="16" fillId="2" borderId="0" xfId="0" applyNumberFormat="1" applyFont="1" applyFill="1" applyAlignment="1">
      <alignment horizontal="center" vertical="center"/>
    </xf>
    <xf numFmtId="168" fontId="16" fillId="3" borderId="0" xfId="45" applyNumberFormat="1" applyFont="1" applyFill="1" applyAlignment="1">
      <alignment horizontal="center" vertical="center"/>
    </xf>
    <xf numFmtId="3" fontId="21" fillId="4" borderId="0" xfId="45" applyNumberFormat="1" applyFont="1" applyFill="1" applyAlignment="1">
      <alignment horizontal="right" vertical="center"/>
    </xf>
    <xf numFmtId="166" fontId="21" fillId="4" borderId="0" xfId="1" applyNumberFormat="1" applyFont="1" applyFill="1" applyAlignment="1">
      <alignment horizontal="right" vertical="center"/>
    </xf>
    <xf numFmtId="168" fontId="21" fillId="4" borderId="0" xfId="0" applyNumberFormat="1" applyFont="1" applyFill="1" applyAlignment="1">
      <alignment horizontal="right" vertical="center"/>
    </xf>
    <xf numFmtId="168" fontId="21" fillId="2" borderId="0" xfId="0" applyNumberFormat="1" applyFont="1" applyFill="1" applyAlignment="1">
      <alignment horizontal="right" vertical="center"/>
    </xf>
    <xf numFmtId="168" fontId="21" fillId="4" borderId="0" xfId="45" applyNumberFormat="1" applyFont="1" applyFill="1" applyAlignment="1">
      <alignment horizontal="right" vertical="center"/>
    </xf>
    <xf numFmtId="3" fontId="16" fillId="3" borderId="0" xfId="45" applyNumberFormat="1" applyFont="1" applyFill="1" applyAlignment="1">
      <alignment horizontal="right" vertical="center"/>
    </xf>
    <xf numFmtId="166" fontId="16" fillId="3" borderId="0" xfId="1" applyNumberFormat="1" applyFont="1" applyFill="1" applyAlignment="1">
      <alignment horizontal="right" vertical="center"/>
    </xf>
    <xf numFmtId="168" fontId="16" fillId="3" borderId="0" xfId="0" applyNumberFormat="1" applyFont="1" applyFill="1" applyAlignment="1">
      <alignment horizontal="right" vertical="center"/>
    </xf>
    <xf numFmtId="168" fontId="16" fillId="2" borderId="0" xfId="0" applyNumberFormat="1" applyFont="1" applyFill="1" applyAlignment="1">
      <alignment horizontal="right" vertical="center"/>
    </xf>
    <xf numFmtId="168" fontId="16" fillId="3" borderId="0" xfId="45" applyNumberFormat="1" applyFont="1" applyFill="1" applyAlignment="1">
      <alignment horizontal="right" vertical="center"/>
    </xf>
    <xf numFmtId="3" fontId="23" fillId="2" borderId="0" xfId="45" applyNumberFormat="1" applyFont="1" applyFill="1" applyAlignment="1">
      <alignment horizontal="right" vertical="center"/>
    </xf>
    <xf numFmtId="166" fontId="23" fillId="2" borderId="0" xfId="1" applyNumberFormat="1" applyFont="1" applyFill="1" applyAlignment="1">
      <alignment horizontal="right" vertical="center"/>
    </xf>
    <xf numFmtId="168" fontId="23" fillId="2" borderId="0" xfId="0" applyNumberFormat="1" applyFont="1" applyFill="1" applyAlignment="1">
      <alignment horizontal="right" vertical="center"/>
    </xf>
    <xf numFmtId="168" fontId="23" fillId="2" borderId="0" xfId="45" applyNumberFormat="1" applyFont="1" applyFill="1" applyAlignment="1">
      <alignment horizontal="right" vertical="center"/>
    </xf>
    <xf numFmtId="3" fontId="25" fillId="2" borderId="0" xfId="45" applyNumberFormat="1" applyFont="1" applyFill="1" applyAlignment="1">
      <alignment horizontal="right" vertical="center"/>
    </xf>
    <xf numFmtId="166" fontId="25" fillId="2" borderId="0" xfId="1" applyNumberFormat="1" applyFont="1" applyFill="1" applyAlignment="1">
      <alignment horizontal="right" vertical="center"/>
    </xf>
    <xf numFmtId="168" fontId="25" fillId="2" borderId="0" xfId="0" applyNumberFormat="1" applyFont="1" applyFill="1" applyAlignment="1">
      <alignment horizontal="right" vertical="center"/>
    </xf>
    <xf numFmtId="168" fontId="25" fillId="2" borderId="0" xfId="45" applyNumberFormat="1" applyFont="1" applyFill="1" applyAlignment="1">
      <alignment horizontal="right" vertical="center"/>
    </xf>
    <xf numFmtId="3" fontId="0" fillId="2" borderId="0" xfId="45" applyNumberFormat="1" applyFont="1" applyFill="1" applyAlignment="1">
      <alignment horizontal="right"/>
    </xf>
    <xf numFmtId="168" fontId="0" fillId="2" borderId="0" xfId="0" applyNumberFormat="1" applyFill="1" applyAlignment="1">
      <alignment horizontal="right"/>
    </xf>
    <xf numFmtId="168" fontId="0" fillId="2" borderId="0" xfId="45" applyNumberFormat="1" applyFont="1" applyFill="1" applyAlignment="1">
      <alignment horizontal="right"/>
    </xf>
    <xf numFmtId="3" fontId="30" fillId="2" borderId="0" xfId="45" applyNumberFormat="1" applyFont="1" applyFill="1" applyAlignment="1">
      <alignment horizontal="right" vertical="center"/>
    </xf>
    <xf numFmtId="166" fontId="30" fillId="2" borderId="0" xfId="1" applyNumberFormat="1" applyFont="1" applyFill="1" applyAlignment="1">
      <alignment horizontal="right" vertical="center"/>
    </xf>
    <xf numFmtId="168" fontId="30" fillId="2" borderId="0" xfId="0" applyNumberFormat="1" applyFont="1" applyFill="1" applyAlignment="1">
      <alignment horizontal="right" vertical="center"/>
    </xf>
    <xf numFmtId="168" fontId="30" fillId="2" borderId="0" xfId="45" applyNumberFormat="1" applyFont="1" applyFill="1" applyAlignment="1">
      <alignment horizontal="right" vertical="center"/>
    </xf>
    <xf numFmtId="3" fontId="14" fillId="2" borderId="0" xfId="45" applyNumberFormat="1" applyFont="1" applyFill="1" applyAlignment="1">
      <alignment horizontal="right"/>
    </xf>
    <xf numFmtId="0" fontId="14" fillId="2" borderId="0" xfId="0" applyFont="1" applyFill="1" applyAlignment="1">
      <alignment horizontal="right"/>
    </xf>
    <xf numFmtId="168" fontId="14" fillId="2" borderId="0" xfId="0" applyNumberFormat="1" applyFont="1" applyFill="1" applyAlignment="1">
      <alignment horizontal="right"/>
    </xf>
    <xf numFmtId="168" fontId="14" fillId="2" borderId="0" xfId="45" applyNumberFormat="1" applyFont="1" applyFill="1" applyAlignment="1">
      <alignment horizontal="right"/>
    </xf>
    <xf numFmtId="165" fontId="54" fillId="2" borderId="15" xfId="0" applyNumberFormat="1" applyFont="1" applyFill="1" applyBorder="1" applyAlignment="1">
      <alignment horizontal="right" vertical="center"/>
    </xf>
    <xf numFmtId="165" fontId="54" fillId="2" borderId="0" xfId="0" applyNumberFormat="1" applyFont="1" applyFill="1" applyBorder="1" applyAlignment="1" applyProtection="1">
      <alignment horizontal="left" vertical="center"/>
    </xf>
    <xf numFmtId="165" fontId="15" fillId="0" borderId="0" xfId="0" applyNumberFormat="1" applyFont="1" applyFill="1" applyAlignment="1" applyProtection="1">
      <alignment horizontal="left" vertical="center"/>
    </xf>
    <xf numFmtId="165" fontId="15" fillId="2" borderId="15" xfId="0" applyNumberFormat="1" applyFont="1" applyFill="1" applyBorder="1" applyAlignment="1">
      <alignment horizontal="right" vertical="center"/>
    </xf>
    <xf numFmtId="165" fontId="15" fillId="2" borderId="0" xfId="0" applyNumberFormat="1" applyFont="1" applyFill="1" applyBorder="1" applyAlignment="1" applyProtection="1">
      <alignment horizontal="left" vertical="center"/>
    </xf>
    <xf numFmtId="165" fontId="15" fillId="2" borderId="15" xfId="0" applyNumberFormat="1" applyFont="1" applyFill="1" applyBorder="1" applyAlignment="1">
      <alignment horizontal="right" vertical="top"/>
    </xf>
    <xf numFmtId="165" fontId="15" fillId="2" borderId="20" xfId="0" applyNumberFormat="1" applyFont="1" applyFill="1" applyBorder="1" applyAlignment="1">
      <alignment horizontal="right" vertical="top"/>
    </xf>
    <xf numFmtId="165" fontId="15" fillId="2" borderId="10" xfId="0" applyNumberFormat="1" applyFont="1" applyFill="1" applyBorder="1" applyAlignment="1" applyProtection="1">
      <alignment horizontal="left" vertical="center"/>
    </xf>
    <xf numFmtId="178" fontId="54" fillId="0" borderId="0" xfId="0" applyNumberFormat="1" applyFont="1" applyFill="1" applyBorder="1" applyAlignment="1" applyProtection="1">
      <alignment horizontal="right" vertical="center"/>
    </xf>
    <xf numFmtId="178" fontId="54" fillId="0" borderId="17" xfId="0" applyNumberFormat="1" applyFont="1" applyFill="1" applyBorder="1" applyAlignment="1" applyProtection="1">
      <alignment horizontal="right" vertical="center"/>
    </xf>
    <xf numFmtId="178" fontId="15" fillId="0" borderId="0" xfId="0" applyNumberFormat="1" applyFont="1" applyFill="1" applyBorder="1"/>
    <xf numFmtId="178" fontId="15" fillId="0" borderId="0" xfId="0" applyNumberFormat="1" applyFont="1" applyFill="1" applyBorder="1" applyAlignment="1" applyProtection="1">
      <alignment horizontal="right" vertical="center"/>
    </xf>
    <xf numFmtId="178" fontId="15" fillId="0" borderId="17" xfId="0" applyNumberFormat="1" applyFont="1" applyFill="1" applyBorder="1" applyAlignment="1" applyProtection="1">
      <alignment horizontal="right" vertical="center"/>
    </xf>
    <xf numFmtId="178" fontId="15" fillId="0" borderId="0" xfId="0" applyNumberFormat="1" applyFont="1" applyFill="1" applyBorder="1" applyAlignment="1" applyProtection="1">
      <alignment horizontal="right" vertical="top"/>
    </xf>
    <xf numFmtId="178" fontId="15" fillId="0" borderId="10" xfId="0" applyNumberFormat="1" applyFont="1" applyFill="1" applyBorder="1" applyAlignment="1" applyProtection="1">
      <alignment horizontal="right" vertical="top"/>
    </xf>
    <xf numFmtId="178" fontId="15" fillId="0" borderId="10" xfId="0" applyNumberFormat="1" applyFont="1" applyFill="1" applyBorder="1" applyAlignment="1" applyProtection="1">
      <alignment horizontal="right" vertical="center"/>
    </xf>
    <xf numFmtId="178" fontId="15" fillId="0" borderId="21" xfId="0" applyNumberFormat="1" applyFont="1" applyFill="1" applyBorder="1" applyAlignment="1" applyProtection="1">
      <alignment horizontal="righ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165" fontId="74" fillId="0" borderId="0" xfId="0" applyNumberFormat="1" applyFont="1" applyFill="1" applyBorder="1" applyAlignment="1" applyProtection="1">
      <alignment horizontal="center"/>
    </xf>
    <xf numFmtId="165" fontId="74" fillId="0" borderId="10" xfId="0" applyNumberFormat="1" applyFont="1" applyFill="1" applyBorder="1" applyAlignment="1" applyProtection="1">
      <alignment horizontal="center"/>
    </xf>
    <xf numFmtId="165" fontId="76" fillId="0" borderId="13" xfId="0" applyNumberFormat="1" applyFont="1" applyFill="1" applyBorder="1" applyAlignment="1" applyProtection="1">
      <alignment horizontal="center" vertical="center"/>
    </xf>
    <xf numFmtId="49" fontId="15" fillId="0" borderId="0" xfId="2" applyNumberFormat="1" applyFont="1" applyFill="1" applyBorder="1" applyAlignment="1">
      <alignment horizontal="left" vertical="center" wrapText="1"/>
    </xf>
    <xf numFmtId="49" fontId="15" fillId="0" borderId="0" xfId="2" applyNumberFormat="1" applyFont="1" applyFill="1" applyBorder="1" applyAlignment="1">
      <alignment horizontal="left" vertical="center"/>
    </xf>
    <xf numFmtId="0" fontId="16" fillId="2" borderId="0" xfId="0" applyFont="1" applyFill="1" applyAlignment="1">
      <alignment horizontal="center" vertical="center"/>
    </xf>
    <xf numFmtId="0" fontId="16" fillId="2" borderId="0" xfId="0" applyFont="1" applyFill="1" applyAlignment="1">
      <alignment horizont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2 4" xfId="50"/>
    <cellStyle name="Normal 3" xfId="46"/>
    <cellStyle name="Normal 4"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306" t="s">
        <v>95</v>
      </c>
      <c r="C1" s="306"/>
      <c r="D1" s="306"/>
      <c r="E1" s="306"/>
      <c r="F1" s="306"/>
      <c r="G1" s="306"/>
      <c r="H1" s="306"/>
      <c r="I1" s="306"/>
      <c r="J1" s="306"/>
      <c r="K1" s="306"/>
      <c r="L1" s="306"/>
      <c r="M1" s="306"/>
      <c r="N1" s="306"/>
      <c r="O1" s="306"/>
    </row>
    <row r="2" spans="2:17" ht="16.5" customHeight="1">
      <c r="B2" s="307" t="s">
        <v>49</v>
      </c>
      <c r="C2" s="307"/>
      <c r="D2" s="307"/>
      <c r="E2" s="307"/>
      <c r="F2" s="307"/>
      <c r="G2" s="307"/>
      <c r="H2" s="307"/>
      <c r="I2" s="307"/>
      <c r="J2" s="307"/>
      <c r="K2" s="307"/>
      <c r="L2" s="307"/>
      <c r="M2" s="307"/>
      <c r="N2" s="307"/>
      <c r="O2" s="307"/>
    </row>
    <row r="3" spans="2:17" ht="3.75" customHeight="1">
      <c r="B3" s="15"/>
      <c r="C3" s="15"/>
      <c r="D3" s="15"/>
      <c r="E3" s="15"/>
      <c r="F3" s="15"/>
      <c r="G3" s="15"/>
      <c r="H3" s="75"/>
      <c r="I3" s="15"/>
      <c r="J3" s="15"/>
      <c r="K3" s="15"/>
      <c r="L3" s="15"/>
      <c r="M3" s="93"/>
      <c r="N3" s="15"/>
      <c r="O3" s="15"/>
    </row>
    <row r="4" spans="2:17">
      <c r="G4" s="308" t="s">
        <v>44</v>
      </c>
      <c r="H4" s="308"/>
      <c r="I4" s="308" t="s">
        <v>45</v>
      </c>
      <c r="J4" s="308"/>
      <c r="K4" s="15"/>
      <c r="L4" s="309" t="s">
        <v>46</v>
      </c>
      <c r="M4" s="309"/>
      <c r="N4" s="308" t="s">
        <v>45</v>
      </c>
      <c r="O4" s="308"/>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304" t="s">
        <v>105</v>
      </c>
      <c r="C126" s="304"/>
      <c r="D126" s="304"/>
      <c r="E126" s="304"/>
      <c r="F126" s="304"/>
      <c r="G126" s="304"/>
      <c r="H126" s="304"/>
      <c r="I126" s="304"/>
      <c r="J126" s="304"/>
      <c r="K126" s="304"/>
      <c r="L126" s="304"/>
      <c r="M126" s="304"/>
      <c r="N126" s="304"/>
      <c r="O126" s="304"/>
      <c r="R126" s="72"/>
      <c r="S126" s="72"/>
      <c r="T126" s="72"/>
      <c r="U126" s="72"/>
      <c r="V126" s="72"/>
      <c r="W126" s="72"/>
      <c r="X126" s="72"/>
      <c r="Y126" s="72"/>
      <c r="Z126" s="72"/>
      <c r="AA126" s="72"/>
      <c r="AB126" s="72"/>
      <c r="AC126" s="72"/>
      <c r="AD126" s="72"/>
      <c r="AE126" s="72"/>
      <c r="AF126" s="72"/>
    </row>
    <row r="127" spans="2:32" s="73" customFormat="1" ht="24" customHeight="1">
      <c r="B127" s="304"/>
      <c r="C127" s="304"/>
      <c r="D127" s="304"/>
      <c r="E127" s="304"/>
      <c r="F127" s="304"/>
      <c r="G127" s="304"/>
      <c r="H127" s="304"/>
      <c r="I127" s="304"/>
      <c r="J127" s="304"/>
      <c r="K127" s="304"/>
      <c r="L127" s="304"/>
      <c r="M127" s="304"/>
      <c r="N127" s="304"/>
      <c r="O127" s="304"/>
      <c r="Q127" s="74"/>
      <c r="R127" s="72"/>
      <c r="S127" s="72"/>
      <c r="T127" s="72"/>
      <c r="U127" s="72"/>
      <c r="V127" s="72"/>
      <c r="W127" s="72"/>
      <c r="X127" s="72"/>
      <c r="Y127" s="72"/>
      <c r="Z127" s="72"/>
      <c r="AA127" s="72"/>
      <c r="AB127" s="72"/>
      <c r="AC127" s="72"/>
      <c r="AD127" s="72"/>
      <c r="AE127" s="72"/>
      <c r="AF127" s="72"/>
    </row>
    <row r="128" spans="2:32" s="73" customFormat="1" ht="15" customHeight="1">
      <c r="B128" s="65"/>
      <c r="C128" s="305" t="s">
        <v>64</v>
      </c>
      <c r="D128" s="305"/>
      <c r="E128" s="305"/>
      <c r="F128" s="305"/>
      <c r="G128" s="305"/>
      <c r="H128" s="305"/>
      <c r="I128" s="305"/>
      <c r="J128" s="305"/>
      <c r="K128" s="305"/>
      <c r="L128" s="305"/>
      <c r="M128" s="305"/>
      <c r="N128" s="305"/>
      <c r="O128" s="305"/>
      <c r="Q128" s="96"/>
      <c r="R128" s="51"/>
      <c r="S128" s="55"/>
      <c r="T128" s="55"/>
      <c r="U128" s="72"/>
      <c r="V128" s="72"/>
      <c r="W128" s="72"/>
      <c r="X128" s="72"/>
      <c r="Y128" s="72"/>
      <c r="Z128" s="72"/>
      <c r="AA128" s="72"/>
      <c r="AB128" s="72"/>
      <c r="AC128" s="72"/>
      <c r="AD128" s="72"/>
      <c r="AE128" s="72"/>
      <c r="AF128" s="72"/>
    </row>
    <row r="129" spans="1:32" s="73" customFormat="1" ht="15">
      <c r="B129" s="65"/>
      <c r="C129" s="305"/>
      <c r="D129" s="305"/>
      <c r="E129" s="305"/>
      <c r="F129" s="305"/>
      <c r="G129" s="305"/>
      <c r="H129" s="305"/>
      <c r="I129" s="305"/>
      <c r="J129" s="305"/>
      <c r="K129" s="305"/>
      <c r="L129" s="305"/>
      <c r="M129" s="305"/>
      <c r="N129" s="305"/>
      <c r="O129" s="305"/>
      <c r="R129" s="72"/>
      <c r="S129" s="72"/>
      <c r="T129" s="72"/>
      <c r="U129" s="72"/>
      <c r="V129" s="72"/>
      <c r="W129" s="72"/>
      <c r="X129" s="72"/>
      <c r="Y129" s="72"/>
      <c r="Z129" s="72"/>
      <c r="AA129" s="72"/>
      <c r="AB129" s="72"/>
      <c r="AC129" s="72"/>
      <c r="AD129" s="72"/>
      <c r="AE129" s="72"/>
      <c r="AF129" s="72"/>
    </row>
    <row r="130" spans="1:32" s="73" customFormat="1" ht="15" customHeight="1">
      <c r="B130" s="65"/>
      <c r="C130" s="305" t="s">
        <v>65</v>
      </c>
      <c r="D130" s="305"/>
      <c r="E130" s="305"/>
      <c r="F130" s="305"/>
      <c r="G130" s="305"/>
      <c r="H130" s="305"/>
      <c r="I130" s="305"/>
      <c r="J130" s="305"/>
      <c r="K130" s="305"/>
      <c r="L130" s="305"/>
      <c r="M130" s="305"/>
      <c r="N130" s="305"/>
      <c r="O130" s="305"/>
      <c r="R130" s="72"/>
      <c r="S130" s="72"/>
      <c r="T130" s="72"/>
      <c r="U130" s="72"/>
      <c r="V130" s="72"/>
      <c r="W130" s="72"/>
      <c r="X130" s="72"/>
      <c r="Y130" s="72"/>
      <c r="Z130" s="72"/>
      <c r="AA130" s="72"/>
      <c r="AB130" s="72"/>
      <c r="AC130" s="72"/>
      <c r="AD130" s="72"/>
      <c r="AE130" s="72"/>
      <c r="AF130" s="72"/>
    </row>
    <row r="131" spans="1:32" s="73" customFormat="1" ht="21.75" customHeight="1">
      <c r="B131" s="70"/>
      <c r="C131" s="305"/>
      <c r="D131" s="305"/>
      <c r="E131" s="305"/>
      <c r="F131" s="305"/>
      <c r="G131" s="305"/>
      <c r="H131" s="305"/>
      <c r="I131" s="305"/>
      <c r="J131" s="305"/>
      <c r="K131" s="305"/>
      <c r="L131" s="305"/>
      <c r="M131" s="305"/>
      <c r="N131" s="305"/>
      <c r="O131" s="305"/>
    </row>
    <row r="132" spans="1:32" s="73" customFormat="1" ht="25.5" customHeight="1">
      <c r="B132" s="304" t="s">
        <v>106</v>
      </c>
      <c r="C132" s="304"/>
      <c r="D132" s="304"/>
      <c r="E132" s="304"/>
      <c r="F132" s="304"/>
      <c r="G132" s="304"/>
      <c r="H132" s="304"/>
      <c r="I132" s="304"/>
      <c r="J132" s="304"/>
      <c r="K132" s="304"/>
      <c r="L132" s="304"/>
      <c r="M132" s="304"/>
      <c r="N132" s="304"/>
      <c r="O132" s="304"/>
    </row>
    <row r="133" spans="1:32" s="73" customFormat="1" ht="25.5" customHeight="1">
      <c r="B133" s="304"/>
      <c r="C133" s="304"/>
      <c r="D133" s="304"/>
      <c r="E133" s="304"/>
      <c r="F133" s="304"/>
      <c r="G133" s="304"/>
      <c r="H133" s="304"/>
      <c r="I133" s="304"/>
      <c r="J133" s="304"/>
      <c r="K133" s="304"/>
      <c r="L133" s="304"/>
      <c r="M133" s="304"/>
      <c r="N133" s="304"/>
      <c r="O133" s="304"/>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105"/>
  <sheetViews>
    <sheetView showGridLines="0" tabSelected="1" view="pageBreakPreview" topLeftCell="A61" zoomScale="90" zoomScaleNormal="85" zoomScaleSheetLayoutView="90" workbookViewId="0">
      <selection activeCell="Q91" sqref="Q91"/>
    </sheetView>
  </sheetViews>
  <sheetFormatPr baseColWidth="10" defaultRowHeight="12.75"/>
  <cols>
    <col min="1" max="1" width="6.140625" style="158" customWidth="1"/>
    <col min="2" max="2" width="50.85546875" style="158" customWidth="1"/>
    <col min="3" max="3" width="12.85546875" style="158" bestFit="1" customWidth="1"/>
    <col min="4" max="4" width="10.5703125" style="158" bestFit="1" customWidth="1"/>
    <col min="5" max="5" width="11.140625" style="158" bestFit="1" customWidth="1"/>
    <col min="6" max="6" width="12.140625" style="158" bestFit="1" customWidth="1"/>
    <col min="7" max="7" width="11.140625" style="158" bestFit="1" customWidth="1"/>
    <col min="8" max="8" width="12.140625" style="158" bestFit="1" customWidth="1"/>
    <col min="9" max="9" width="13.140625" style="158" bestFit="1" customWidth="1"/>
    <col min="10" max="10" width="12.140625" style="158" bestFit="1" customWidth="1"/>
    <col min="11" max="11" width="4.7109375" style="158" customWidth="1"/>
    <col min="12" max="12" width="11.42578125" style="158"/>
    <col min="13" max="13" width="14.7109375" style="158" bestFit="1" customWidth="1"/>
    <col min="14" max="224" width="11.42578125" style="158"/>
    <col min="225" max="225" width="5.7109375" style="158" customWidth="1"/>
    <col min="226" max="226" width="51" style="158" bestFit="1" customWidth="1"/>
    <col min="227" max="227" width="12.28515625" style="158" customWidth="1"/>
    <col min="228" max="229" width="10.42578125" style="158" customWidth="1"/>
    <col min="230" max="230" width="11.28515625" style="158" bestFit="1" customWidth="1"/>
    <col min="231" max="231" width="10.85546875" style="158" customWidth="1"/>
    <col min="232" max="232" width="12.140625" style="158" bestFit="1" customWidth="1"/>
    <col min="233" max="233" width="12.42578125" style="158" customWidth="1"/>
    <col min="234" max="234" width="12.140625" style="158" bestFit="1" customWidth="1"/>
    <col min="235" max="235" width="11.42578125" style="158" customWidth="1"/>
    <col min="236" max="236" width="15.28515625" style="158" bestFit="1" customWidth="1"/>
    <col min="237" max="241" width="11.42578125" style="158"/>
    <col min="242" max="242" width="14.7109375" style="158" bestFit="1" customWidth="1"/>
    <col min="243" max="480" width="11.42578125" style="158"/>
    <col min="481" max="481" width="5.7109375" style="158" customWidth="1"/>
    <col min="482" max="482" width="51" style="158" bestFit="1" customWidth="1"/>
    <col min="483" max="483" width="12.28515625" style="158" customWidth="1"/>
    <col min="484" max="485" width="10.42578125" style="158" customWidth="1"/>
    <col min="486" max="486" width="11.28515625" style="158" bestFit="1" customWidth="1"/>
    <col min="487" max="487" width="10.85546875" style="158" customWidth="1"/>
    <col min="488" max="488" width="12.140625" style="158" bestFit="1" customWidth="1"/>
    <col min="489" max="489" width="12.42578125" style="158" customWidth="1"/>
    <col min="490" max="490" width="12.140625" style="158" bestFit="1" customWidth="1"/>
    <col min="491" max="491" width="11.42578125" style="158" customWidth="1"/>
    <col min="492" max="492" width="15.28515625" style="158" bestFit="1" customWidth="1"/>
    <col min="493" max="497" width="11.42578125" style="158"/>
    <col min="498" max="498" width="14.7109375" style="158" bestFit="1" customWidth="1"/>
    <col min="499" max="736" width="11.42578125" style="158"/>
    <col min="737" max="737" width="5.7109375" style="158" customWidth="1"/>
    <col min="738" max="738" width="51" style="158" bestFit="1" customWidth="1"/>
    <col min="739" max="739" width="12.28515625" style="158" customWidth="1"/>
    <col min="740" max="741" width="10.42578125" style="158" customWidth="1"/>
    <col min="742" max="742" width="11.28515625" style="158" bestFit="1" customWidth="1"/>
    <col min="743" max="743" width="10.85546875" style="158" customWidth="1"/>
    <col min="744" max="744" width="12.140625" style="158" bestFit="1" customWidth="1"/>
    <col min="745" max="745" width="12.42578125" style="158" customWidth="1"/>
    <col min="746" max="746" width="12.140625" style="158" bestFit="1" customWidth="1"/>
    <col min="747" max="747" width="11.42578125" style="158" customWidth="1"/>
    <col min="748" max="748" width="15.28515625" style="158" bestFit="1" customWidth="1"/>
    <col min="749" max="753" width="11.42578125" style="158"/>
    <col min="754" max="754" width="14.7109375" style="158" bestFit="1" customWidth="1"/>
    <col min="755" max="992" width="11.42578125" style="158"/>
    <col min="993" max="993" width="5.7109375" style="158" customWidth="1"/>
    <col min="994" max="994" width="51" style="158" bestFit="1" customWidth="1"/>
    <col min="995" max="995" width="12.28515625" style="158" customWidth="1"/>
    <col min="996" max="997" width="10.42578125" style="158" customWidth="1"/>
    <col min="998" max="998" width="11.28515625" style="158" bestFit="1" customWidth="1"/>
    <col min="999" max="999" width="10.85546875" style="158" customWidth="1"/>
    <col min="1000" max="1000" width="12.140625" style="158" bestFit="1" customWidth="1"/>
    <col min="1001" max="1001" width="12.42578125" style="158" customWidth="1"/>
    <col min="1002" max="1002" width="12.140625" style="158" bestFit="1" customWidth="1"/>
    <col min="1003" max="1003" width="11.42578125" style="158" customWidth="1"/>
    <col min="1004" max="1004" width="15.28515625" style="158" bestFit="1" customWidth="1"/>
    <col min="1005" max="1009" width="11.42578125" style="158"/>
    <col min="1010" max="1010" width="14.7109375" style="158" bestFit="1" customWidth="1"/>
    <col min="1011" max="1248" width="11.42578125" style="158"/>
    <col min="1249" max="1249" width="5.7109375" style="158" customWidth="1"/>
    <col min="1250" max="1250" width="51" style="158" bestFit="1" customWidth="1"/>
    <col min="1251" max="1251" width="12.28515625" style="158" customWidth="1"/>
    <col min="1252" max="1253" width="10.42578125" style="158" customWidth="1"/>
    <col min="1254" max="1254" width="11.28515625" style="158" bestFit="1" customWidth="1"/>
    <col min="1255" max="1255" width="10.85546875" style="158" customWidth="1"/>
    <col min="1256" max="1256" width="12.140625" style="158" bestFit="1" customWidth="1"/>
    <col min="1257" max="1257" width="12.42578125" style="158" customWidth="1"/>
    <col min="1258" max="1258" width="12.140625" style="158" bestFit="1" customWidth="1"/>
    <col min="1259" max="1259" width="11.42578125" style="158" customWidth="1"/>
    <col min="1260" max="1260" width="15.28515625" style="158" bestFit="1" customWidth="1"/>
    <col min="1261" max="1265" width="11.42578125" style="158"/>
    <col min="1266" max="1266" width="14.7109375" style="158" bestFit="1" customWidth="1"/>
    <col min="1267" max="1504" width="11.42578125" style="158"/>
    <col min="1505" max="1505" width="5.7109375" style="158" customWidth="1"/>
    <col min="1506" max="1506" width="51" style="158" bestFit="1" customWidth="1"/>
    <col min="1507" max="1507" width="12.28515625" style="158" customWidth="1"/>
    <col min="1508" max="1509" width="10.42578125" style="158" customWidth="1"/>
    <col min="1510" max="1510" width="11.28515625" style="158" bestFit="1" customWidth="1"/>
    <col min="1511" max="1511" width="10.85546875" style="158" customWidth="1"/>
    <col min="1512" max="1512" width="12.140625" style="158" bestFit="1" customWidth="1"/>
    <col min="1513" max="1513" width="12.42578125" style="158" customWidth="1"/>
    <col min="1514" max="1514" width="12.140625" style="158" bestFit="1" customWidth="1"/>
    <col min="1515" max="1515" width="11.42578125" style="158" customWidth="1"/>
    <col min="1516" max="1516" width="15.28515625" style="158" bestFit="1" customWidth="1"/>
    <col min="1517" max="1521" width="11.42578125" style="158"/>
    <col min="1522" max="1522" width="14.7109375" style="158" bestFit="1" customWidth="1"/>
    <col min="1523" max="1760" width="11.42578125" style="158"/>
    <col min="1761" max="1761" width="5.7109375" style="158" customWidth="1"/>
    <col min="1762" max="1762" width="51" style="158" bestFit="1" customWidth="1"/>
    <col min="1763" max="1763" width="12.28515625" style="158" customWidth="1"/>
    <col min="1764" max="1765" width="10.42578125" style="158" customWidth="1"/>
    <col min="1766" max="1766" width="11.28515625" style="158" bestFit="1" customWidth="1"/>
    <col min="1767" max="1767" width="10.85546875" style="158" customWidth="1"/>
    <col min="1768" max="1768" width="12.140625" style="158" bestFit="1" customWidth="1"/>
    <col min="1769" max="1769" width="12.42578125" style="158" customWidth="1"/>
    <col min="1770" max="1770" width="12.140625" style="158" bestFit="1" customWidth="1"/>
    <col min="1771" max="1771" width="11.42578125" style="158" customWidth="1"/>
    <col min="1772" max="1772" width="15.28515625" style="158" bestFit="1" customWidth="1"/>
    <col min="1773" max="1777" width="11.42578125" style="158"/>
    <col min="1778" max="1778" width="14.7109375" style="158" bestFit="1" customWidth="1"/>
    <col min="1779" max="2016" width="11.42578125" style="158"/>
    <col min="2017" max="2017" width="5.7109375" style="158" customWidth="1"/>
    <col min="2018" max="2018" width="51" style="158" bestFit="1" customWidth="1"/>
    <col min="2019" max="2019" width="12.28515625" style="158" customWidth="1"/>
    <col min="2020" max="2021" width="10.42578125" style="158" customWidth="1"/>
    <col min="2022" max="2022" width="11.28515625" style="158" bestFit="1" customWidth="1"/>
    <col min="2023" max="2023" width="10.85546875" style="158" customWidth="1"/>
    <col min="2024" max="2024" width="12.140625" style="158" bestFit="1" customWidth="1"/>
    <col min="2025" max="2025" width="12.42578125" style="158" customWidth="1"/>
    <col min="2026" max="2026" width="12.140625" style="158" bestFit="1" customWidth="1"/>
    <col min="2027" max="2027" width="11.42578125" style="158" customWidth="1"/>
    <col min="2028" max="2028" width="15.28515625" style="158" bestFit="1" customWidth="1"/>
    <col min="2029" max="2033" width="11.42578125" style="158"/>
    <col min="2034" max="2034" width="14.7109375" style="158" bestFit="1" customWidth="1"/>
    <col min="2035" max="2272" width="11.42578125" style="158"/>
    <col min="2273" max="2273" width="5.7109375" style="158" customWidth="1"/>
    <col min="2274" max="2274" width="51" style="158" bestFit="1" customWidth="1"/>
    <col min="2275" max="2275" width="12.28515625" style="158" customWidth="1"/>
    <col min="2276" max="2277" width="10.42578125" style="158" customWidth="1"/>
    <col min="2278" max="2278" width="11.28515625" style="158" bestFit="1" customWidth="1"/>
    <col min="2279" max="2279" width="10.85546875" style="158" customWidth="1"/>
    <col min="2280" max="2280" width="12.140625" style="158" bestFit="1" customWidth="1"/>
    <col min="2281" max="2281" width="12.42578125" style="158" customWidth="1"/>
    <col min="2282" max="2282" width="12.140625" style="158" bestFit="1" customWidth="1"/>
    <col min="2283" max="2283" width="11.42578125" style="158" customWidth="1"/>
    <col min="2284" max="2284" width="15.28515625" style="158" bestFit="1" customWidth="1"/>
    <col min="2285" max="2289" width="11.42578125" style="158"/>
    <col min="2290" max="2290" width="14.7109375" style="158" bestFit="1" customWidth="1"/>
    <col min="2291" max="2528" width="11.42578125" style="158"/>
    <col min="2529" max="2529" width="5.7109375" style="158" customWidth="1"/>
    <col min="2530" max="2530" width="51" style="158" bestFit="1" customWidth="1"/>
    <col min="2531" max="2531" width="12.28515625" style="158" customWidth="1"/>
    <col min="2532" max="2533" width="10.42578125" style="158" customWidth="1"/>
    <col min="2534" max="2534" width="11.28515625" style="158" bestFit="1" customWidth="1"/>
    <col min="2535" max="2535" width="10.85546875" style="158" customWidth="1"/>
    <col min="2536" max="2536" width="12.140625" style="158" bestFit="1" customWidth="1"/>
    <col min="2537" max="2537" width="12.42578125" style="158" customWidth="1"/>
    <col min="2538" max="2538" width="12.140625" style="158" bestFit="1" customWidth="1"/>
    <col min="2539" max="2539" width="11.42578125" style="158" customWidth="1"/>
    <col min="2540" max="2540" width="15.28515625" style="158" bestFit="1" customWidth="1"/>
    <col min="2541" max="2545" width="11.42578125" style="158"/>
    <col min="2546" max="2546" width="14.7109375" style="158" bestFit="1" customWidth="1"/>
    <col min="2547" max="2784" width="11.42578125" style="158"/>
    <col min="2785" max="2785" width="5.7109375" style="158" customWidth="1"/>
    <col min="2786" max="2786" width="51" style="158" bestFit="1" customWidth="1"/>
    <col min="2787" max="2787" width="12.28515625" style="158" customWidth="1"/>
    <col min="2788" max="2789" width="10.42578125" style="158" customWidth="1"/>
    <col min="2790" max="2790" width="11.28515625" style="158" bestFit="1" customWidth="1"/>
    <col min="2791" max="2791" width="10.85546875" style="158" customWidth="1"/>
    <col min="2792" max="2792" width="12.140625" style="158" bestFit="1" customWidth="1"/>
    <col min="2793" max="2793" width="12.42578125" style="158" customWidth="1"/>
    <col min="2794" max="2794" width="12.140625" style="158" bestFit="1" customWidth="1"/>
    <col min="2795" max="2795" width="11.42578125" style="158" customWidth="1"/>
    <col min="2796" max="2796" width="15.28515625" style="158" bestFit="1" customWidth="1"/>
    <col min="2797" max="2801" width="11.42578125" style="158"/>
    <col min="2802" max="2802" width="14.7109375" style="158" bestFit="1" customWidth="1"/>
    <col min="2803" max="3040" width="11.42578125" style="158"/>
    <col min="3041" max="3041" width="5.7109375" style="158" customWidth="1"/>
    <col min="3042" max="3042" width="51" style="158" bestFit="1" customWidth="1"/>
    <col min="3043" max="3043" width="12.28515625" style="158" customWidth="1"/>
    <col min="3044" max="3045" width="10.42578125" style="158" customWidth="1"/>
    <col min="3046" max="3046" width="11.28515625" style="158" bestFit="1" customWidth="1"/>
    <col min="3047" max="3047" width="10.85546875" style="158" customWidth="1"/>
    <col min="3048" max="3048" width="12.140625" style="158" bestFit="1" customWidth="1"/>
    <col min="3049" max="3049" width="12.42578125" style="158" customWidth="1"/>
    <col min="3050" max="3050" width="12.140625" style="158" bestFit="1" customWidth="1"/>
    <col min="3051" max="3051" width="11.42578125" style="158" customWidth="1"/>
    <col min="3052" max="3052" width="15.28515625" style="158" bestFit="1" customWidth="1"/>
    <col min="3053" max="3057" width="11.42578125" style="158"/>
    <col min="3058" max="3058" width="14.7109375" style="158" bestFit="1" customWidth="1"/>
    <col min="3059" max="3296" width="11.42578125" style="158"/>
    <col min="3297" max="3297" width="5.7109375" style="158" customWidth="1"/>
    <col min="3298" max="3298" width="51" style="158" bestFit="1" customWidth="1"/>
    <col min="3299" max="3299" width="12.28515625" style="158" customWidth="1"/>
    <col min="3300" max="3301" width="10.42578125" style="158" customWidth="1"/>
    <col min="3302" max="3302" width="11.28515625" style="158" bestFit="1" customWidth="1"/>
    <col min="3303" max="3303" width="10.85546875" style="158" customWidth="1"/>
    <col min="3304" max="3304" width="12.140625" style="158" bestFit="1" customWidth="1"/>
    <col min="3305" max="3305" width="12.42578125" style="158" customWidth="1"/>
    <col min="3306" max="3306" width="12.140625" style="158" bestFit="1" customWidth="1"/>
    <col min="3307" max="3307" width="11.42578125" style="158" customWidth="1"/>
    <col min="3308" max="3308" width="15.28515625" style="158" bestFit="1" customWidth="1"/>
    <col min="3309" max="3313" width="11.42578125" style="158"/>
    <col min="3314" max="3314" width="14.7109375" style="158" bestFit="1" customWidth="1"/>
    <col min="3315" max="3552" width="11.42578125" style="158"/>
    <col min="3553" max="3553" width="5.7109375" style="158" customWidth="1"/>
    <col min="3554" max="3554" width="51" style="158" bestFit="1" customWidth="1"/>
    <col min="3555" max="3555" width="12.28515625" style="158" customWidth="1"/>
    <col min="3556" max="3557" width="10.42578125" style="158" customWidth="1"/>
    <col min="3558" max="3558" width="11.28515625" style="158" bestFit="1" customWidth="1"/>
    <col min="3559" max="3559" width="10.85546875" style="158" customWidth="1"/>
    <col min="3560" max="3560" width="12.140625" style="158" bestFit="1" customWidth="1"/>
    <col min="3561" max="3561" width="12.42578125" style="158" customWidth="1"/>
    <col min="3562" max="3562" width="12.140625" style="158" bestFit="1" customWidth="1"/>
    <col min="3563" max="3563" width="11.42578125" style="158" customWidth="1"/>
    <col min="3564" max="3564" width="15.28515625" style="158" bestFit="1" customWidth="1"/>
    <col min="3565" max="3569" width="11.42578125" style="158"/>
    <col min="3570" max="3570" width="14.7109375" style="158" bestFit="1" customWidth="1"/>
    <col min="3571" max="3808" width="11.42578125" style="158"/>
    <col min="3809" max="3809" width="5.7109375" style="158" customWidth="1"/>
    <col min="3810" max="3810" width="51" style="158" bestFit="1" customWidth="1"/>
    <col min="3811" max="3811" width="12.28515625" style="158" customWidth="1"/>
    <col min="3812" max="3813" width="10.42578125" style="158" customWidth="1"/>
    <col min="3814" max="3814" width="11.28515625" style="158" bestFit="1" customWidth="1"/>
    <col min="3815" max="3815" width="10.85546875" style="158" customWidth="1"/>
    <col min="3816" max="3816" width="12.140625" style="158" bestFit="1" customWidth="1"/>
    <col min="3817" max="3817" width="12.42578125" style="158" customWidth="1"/>
    <col min="3818" max="3818" width="12.140625" style="158" bestFit="1" customWidth="1"/>
    <col min="3819" max="3819" width="11.42578125" style="158" customWidth="1"/>
    <col min="3820" max="3820" width="15.28515625" style="158" bestFit="1" customWidth="1"/>
    <col min="3821" max="3825" width="11.42578125" style="158"/>
    <col min="3826" max="3826" width="14.7109375" style="158" bestFit="1" customWidth="1"/>
    <col min="3827" max="4064" width="11.42578125" style="158"/>
    <col min="4065" max="4065" width="5.7109375" style="158" customWidth="1"/>
    <col min="4066" max="4066" width="51" style="158" bestFit="1" customWidth="1"/>
    <col min="4067" max="4067" width="12.28515625" style="158" customWidth="1"/>
    <col min="4068" max="4069" width="10.42578125" style="158" customWidth="1"/>
    <col min="4070" max="4070" width="11.28515625" style="158" bestFit="1" customWidth="1"/>
    <col min="4071" max="4071" width="10.85546875" style="158" customWidth="1"/>
    <col min="4072" max="4072" width="12.140625" style="158" bestFit="1" customWidth="1"/>
    <col min="4073" max="4073" width="12.42578125" style="158" customWidth="1"/>
    <col min="4074" max="4074" width="12.140625" style="158" bestFit="1" customWidth="1"/>
    <col min="4075" max="4075" width="11.42578125" style="158" customWidth="1"/>
    <col min="4076" max="4076" width="15.28515625" style="158" bestFit="1" customWidth="1"/>
    <col min="4077" max="4081" width="11.42578125" style="158"/>
    <col min="4082" max="4082" width="14.7109375" style="158" bestFit="1" customWidth="1"/>
    <col min="4083" max="4320" width="11.42578125" style="158"/>
    <col min="4321" max="4321" width="5.7109375" style="158" customWidth="1"/>
    <col min="4322" max="4322" width="51" style="158" bestFit="1" customWidth="1"/>
    <col min="4323" max="4323" width="12.28515625" style="158" customWidth="1"/>
    <col min="4324" max="4325" width="10.42578125" style="158" customWidth="1"/>
    <col min="4326" max="4326" width="11.28515625" style="158" bestFit="1" customWidth="1"/>
    <col min="4327" max="4327" width="10.85546875" style="158" customWidth="1"/>
    <col min="4328" max="4328" width="12.140625" style="158" bestFit="1" customWidth="1"/>
    <col min="4329" max="4329" width="12.42578125" style="158" customWidth="1"/>
    <col min="4330" max="4330" width="12.140625" style="158" bestFit="1" customWidth="1"/>
    <col min="4331" max="4331" width="11.42578125" style="158" customWidth="1"/>
    <col min="4332" max="4332" width="15.28515625" style="158" bestFit="1" customWidth="1"/>
    <col min="4333" max="4337" width="11.42578125" style="158"/>
    <col min="4338" max="4338" width="14.7109375" style="158" bestFit="1" customWidth="1"/>
    <col min="4339" max="4576" width="11.42578125" style="158"/>
    <col min="4577" max="4577" width="5.7109375" style="158" customWidth="1"/>
    <col min="4578" max="4578" width="51" style="158" bestFit="1" customWidth="1"/>
    <col min="4579" max="4579" width="12.28515625" style="158" customWidth="1"/>
    <col min="4580" max="4581" width="10.42578125" style="158" customWidth="1"/>
    <col min="4582" max="4582" width="11.28515625" style="158" bestFit="1" customWidth="1"/>
    <col min="4583" max="4583" width="10.85546875" style="158" customWidth="1"/>
    <col min="4584" max="4584" width="12.140625" style="158" bestFit="1" customWidth="1"/>
    <col min="4585" max="4585" width="12.42578125" style="158" customWidth="1"/>
    <col min="4586" max="4586" width="12.140625" style="158" bestFit="1" customWidth="1"/>
    <col min="4587" max="4587" width="11.42578125" style="158" customWidth="1"/>
    <col min="4588" max="4588" width="15.28515625" style="158" bestFit="1" customWidth="1"/>
    <col min="4589" max="4593" width="11.42578125" style="158"/>
    <col min="4594" max="4594" width="14.7109375" style="158" bestFit="1" customWidth="1"/>
    <col min="4595" max="4832" width="11.42578125" style="158"/>
    <col min="4833" max="4833" width="5.7109375" style="158" customWidth="1"/>
    <col min="4834" max="4834" width="51" style="158" bestFit="1" customWidth="1"/>
    <col min="4835" max="4835" width="12.28515625" style="158" customWidth="1"/>
    <col min="4836" max="4837" width="10.42578125" style="158" customWidth="1"/>
    <col min="4838" max="4838" width="11.28515625" style="158" bestFit="1" customWidth="1"/>
    <col min="4839" max="4839" width="10.85546875" style="158" customWidth="1"/>
    <col min="4840" max="4840" width="12.140625" style="158" bestFit="1" customWidth="1"/>
    <col min="4841" max="4841" width="12.42578125" style="158" customWidth="1"/>
    <col min="4842" max="4842" width="12.140625" style="158" bestFit="1" customWidth="1"/>
    <col min="4843" max="4843" width="11.42578125" style="158" customWidth="1"/>
    <col min="4844" max="4844" width="15.28515625" style="158" bestFit="1" customWidth="1"/>
    <col min="4845" max="4849" width="11.42578125" style="158"/>
    <col min="4850" max="4850" width="14.7109375" style="158" bestFit="1" customWidth="1"/>
    <col min="4851" max="5088" width="11.42578125" style="158"/>
    <col min="5089" max="5089" width="5.7109375" style="158" customWidth="1"/>
    <col min="5090" max="5090" width="51" style="158" bestFit="1" customWidth="1"/>
    <col min="5091" max="5091" width="12.28515625" style="158" customWidth="1"/>
    <col min="5092" max="5093" width="10.42578125" style="158" customWidth="1"/>
    <col min="5094" max="5094" width="11.28515625" style="158" bestFit="1" customWidth="1"/>
    <col min="5095" max="5095" width="10.85546875" style="158" customWidth="1"/>
    <col min="5096" max="5096" width="12.140625" style="158" bestFit="1" customWidth="1"/>
    <col min="5097" max="5097" width="12.42578125" style="158" customWidth="1"/>
    <col min="5098" max="5098" width="12.140625" style="158" bestFit="1" customWidth="1"/>
    <col min="5099" max="5099" width="11.42578125" style="158" customWidth="1"/>
    <col min="5100" max="5100" width="15.28515625" style="158" bestFit="1" customWidth="1"/>
    <col min="5101" max="5105" width="11.42578125" style="158"/>
    <col min="5106" max="5106" width="14.7109375" style="158" bestFit="1" customWidth="1"/>
    <col min="5107" max="5344" width="11.42578125" style="158"/>
    <col min="5345" max="5345" width="5.7109375" style="158" customWidth="1"/>
    <col min="5346" max="5346" width="51" style="158" bestFit="1" customWidth="1"/>
    <col min="5347" max="5347" width="12.28515625" style="158" customWidth="1"/>
    <col min="5348" max="5349" width="10.42578125" style="158" customWidth="1"/>
    <col min="5350" max="5350" width="11.28515625" style="158" bestFit="1" customWidth="1"/>
    <col min="5351" max="5351" width="10.85546875" style="158" customWidth="1"/>
    <col min="5352" max="5352" width="12.140625" style="158" bestFit="1" customWidth="1"/>
    <col min="5353" max="5353" width="12.42578125" style="158" customWidth="1"/>
    <col min="5354" max="5354" width="12.140625" style="158" bestFit="1" customWidth="1"/>
    <col min="5355" max="5355" width="11.42578125" style="158" customWidth="1"/>
    <col min="5356" max="5356" width="15.28515625" style="158" bestFit="1" customWidth="1"/>
    <col min="5357" max="5361" width="11.42578125" style="158"/>
    <col min="5362" max="5362" width="14.7109375" style="158" bestFit="1" customWidth="1"/>
    <col min="5363" max="5600" width="11.42578125" style="158"/>
    <col min="5601" max="5601" width="5.7109375" style="158" customWidth="1"/>
    <col min="5602" max="5602" width="51" style="158" bestFit="1" customWidth="1"/>
    <col min="5603" max="5603" width="12.28515625" style="158" customWidth="1"/>
    <col min="5604" max="5605" width="10.42578125" style="158" customWidth="1"/>
    <col min="5606" max="5606" width="11.28515625" style="158" bestFit="1" customWidth="1"/>
    <col min="5607" max="5607" width="10.85546875" style="158" customWidth="1"/>
    <col min="5608" max="5608" width="12.140625" style="158" bestFit="1" customWidth="1"/>
    <col min="5609" max="5609" width="12.42578125" style="158" customWidth="1"/>
    <col min="5610" max="5610" width="12.140625" style="158" bestFit="1" customWidth="1"/>
    <col min="5611" max="5611" width="11.42578125" style="158" customWidth="1"/>
    <col min="5612" max="5612" width="15.28515625" style="158" bestFit="1" customWidth="1"/>
    <col min="5613" max="5617" width="11.42578125" style="158"/>
    <col min="5618" max="5618" width="14.7109375" style="158" bestFit="1" customWidth="1"/>
    <col min="5619" max="5856" width="11.42578125" style="158"/>
    <col min="5857" max="5857" width="5.7109375" style="158" customWidth="1"/>
    <col min="5858" max="5858" width="51" style="158" bestFit="1" customWidth="1"/>
    <col min="5859" max="5859" width="12.28515625" style="158" customWidth="1"/>
    <col min="5860" max="5861" width="10.42578125" style="158" customWidth="1"/>
    <col min="5862" max="5862" width="11.28515625" style="158" bestFit="1" customWidth="1"/>
    <col min="5863" max="5863" width="10.85546875" style="158" customWidth="1"/>
    <col min="5864" max="5864" width="12.140625" style="158" bestFit="1" customWidth="1"/>
    <col min="5865" max="5865" width="12.42578125" style="158" customWidth="1"/>
    <col min="5866" max="5866" width="12.140625" style="158" bestFit="1" customWidth="1"/>
    <col min="5867" max="5867" width="11.42578125" style="158" customWidth="1"/>
    <col min="5868" max="5868" width="15.28515625" style="158" bestFit="1" customWidth="1"/>
    <col min="5869" max="5873" width="11.42578125" style="158"/>
    <col min="5874" max="5874" width="14.7109375" style="158" bestFit="1" customWidth="1"/>
    <col min="5875" max="6112" width="11.42578125" style="158"/>
    <col min="6113" max="6113" width="5.7109375" style="158" customWidth="1"/>
    <col min="6114" max="6114" width="51" style="158" bestFit="1" customWidth="1"/>
    <col min="6115" max="6115" width="12.28515625" style="158" customWidth="1"/>
    <col min="6116" max="6117" width="10.42578125" style="158" customWidth="1"/>
    <col min="6118" max="6118" width="11.28515625" style="158" bestFit="1" customWidth="1"/>
    <col min="6119" max="6119" width="10.85546875" style="158" customWidth="1"/>
    <col min="6120" max="6120" width="12.140625" style="158" bestFit="1" customWidth="1"/>
    <col min="6121" max="6121" width="12.42578125" style="158" customWidth="1"/>
    <col min="6122" max="6122" width="12.140625" style="158" bestFit="1" customWidth="1"/>
    <col min="6123" max="6123" width="11.42578125" style="158" customWidth="1"/>
    <col min="6124" max="6124" width="15.28515625" style="158" bestFit="1" customWidth="1"/>
    <col min="6125" max="6129" width="11.42578125" style="158"/>
    <col min="6130" max="6130" width="14.7109375" style="158" bestFit="1" customWidth="1"/>
    <col min="6131" max="6368" width="11.42578125" style="158"/>
    <col min="6369" max="6369" width="5.7109375" style="158" customWidth="1"/>
    <col min="6370" max="6370" width="51" style="158" bestFit="1" customWidth="1"/>
    <col min="6371" max="6371" width="12.28515625" style="158" customWidth="1"/>
    <col min="6372" max="6373" width="10.42578125" style="158" customWidth="1"/>
    <col min="6374" max="6374" width="11.28515625" style="158" bestFit="1" customWidth="1"/>
    <col min="6375" max="6375" width="10.85546875" style="158" customWidth="1"/>
    <col min="6376" max="6376" width="12.140625" style="158" bestFit="1" customWidth="1"/>
    <col min="6377" max="6377" width="12.42578125" style="158" customWidth="1"/>
    <col min="6378" max="6378" width="12.140625" style="158" bestFit="1" customWidth="1"/>
    <col min="6379" max="6379" width="11.42578125" style="158" customWidth="1"/>
    <col min="6380" max="6380" width="15.28515625" style="158" bestFit="1" customWidth="1"/>
    <col min="6381" max="6385" width="11.42578125" style="158"/>
    <col min="6386" max="6386" width="14.7109375" style="158" bestFit="1" customWidth="1"/>
    <col min="6387" max="6624" width="11.42578125" style="158"/>
    <col min="6625" max="6625" width="5.7109375" style="158" customWidth="1"/>
    <col min="6626" max="6626" width="51" style="158" bestFit="1" customWidth="1"/>
    <col min="6627" max="6627" width="12.28515625" style="158" customWidth="1"/>
    <col min="6628" max="6629" width="10.42578125" style="158" customWidth="1"/>
    <col min="6630" max="6630" width="11.28515625" style="158" bestFit="1" customWidth="1"/>
    <col min="6631" max="6631" width="10.85546875" style="158" customWidth="1"/>
    <col min="6632" max="6632" width="12.140625" style="158" bestFit="1" customWidth="1"/>
    <col min="6633" max="6633" width="12.42578125" style="158" customWidth="1"/>
    <col min="6634" max="6634" width="12.140625" style="158" bestFit="1" customWidth="1"/>
    <col min="6635" max="6635" width="11.42578125" style="158" customWidth="1"/>
    <col min="6636" max="6636" width="15.28515625" style="158" bestFit="1" customWidth="1"/>
    <col min="6637" max="6641" width="11.42578125" style="158"/>
    <col min="6642" max="6642" width="14.7109375" style="158" bestFit="1" customWidth="1"/>
    <col min="6643" max="6880" width="11.42578125" style="158"/>
    <col min="6881" max="6881" width="5.7109375" style="158" customWidth="1"/>
    <col min="6882" max="6882" width="51" style="158" bestFit="1" customWidth="1"/>
    <col min="6883" max="6883" width="12.28515625" style="158" customWidth="1"/>
    <col min="6884" max="6885" width="10.42578125" style="158" customWidth="1"/>
    <col min="6886" max="6886" width="11.28515625" style="158" bestFit="1" customWidth="1"/>
    <col min="6887" max="6887" width="10.85546875" style="158" customWidth="1"/>
    <col min="6888" max="6888" width="12.140625" style="158" bestFit="1" customWidth="1"/>
    <col min="6889" max="6889" width="12.42578125" style="158" customWidth="1"/>
    <col min="6890" max="6890" width="12.140625" style="158" bestFit="1" customWidth="1"/>
    <col min="6891" max="6891" width="11.42578125" style="158" customWidth="1"/>
    <col min="6892" max="6892" width="15.28515625" style="158" bestFit="1" customWidth="1"/>
    <col min="6893" max="6897" width="11.42578125" style="158"/>
    <col min="6898" max="6898" width="14.7109375" style="158" bestFit="1" customWidth="1"/>
    <col min="6899" max="7136" width="11.42578125" style="158"/>
    <col min="7137" max="7137" width="5.7109375" style="158" customWidth="1"/>
    <col min="7138" max="7138" width="51" style="158" bestFit="1" customWidth="1"/>
    <col min="7139" max="7139" width="12.28515625" style="158" customWidth="1"/>
    <col min="7140" max="7141" width="10.42578125" style="158" customWidth="1"/>
    <col min="7142" max="7142" width="11.28515625" style="158" bestFit="1" customWidth="1"/>
    <col min="7143" max="7143" width="10.85546875" style="158" customWidth="1"/>
    <col min="7144" max="7144" width="12.140625" style="158" bestFit="1" customWidth="1"/>
    <col min="7145" max="7145" width="12.42578125" style="158" customWidth="1"/>
    <col min="7146" max="7146" width="12.140625" style="158" bestFit="1" customWidth="1"/>
    <col min="7147" max="7147" width="11.42578125" style="158" customWidth="1"/>
    <col min="7148" max="7148" width="15.28515625" style="158" bestFit="1" customWidth="1"/>
    <col min="7149" max="7153" width="11.42578125" style="158"/>
    <col min="7154" max="7154" width="14.7109375" style="158" bestFit="1" customWidth="1"/>
    <col min="7155" max="7392" width="11.42578125" style="158"/>
    <col min="7393" max="7393" width="5.7109375" style="158" customWidth="1"/>
    <col min="7394" max="7394" width="51" style="158" bestFit="1" customWidth="1"/>
    <col min="7395" max="7395" width="12.28515625" style="158" customWidth="1"/>
    <col min="7396" max="7397" width="10.42578125" style="158" customWidth="1"/>
    <col min="7398" max="7398" width="11.28515625" style="158" bestFit="1" customWidth="1"/>
    <col min="7399" max="7399" width="10.85546875" style="158" customWidth="1"/>
    <col min="7400" max="7400" width="12.140625" style="158" bestFit="1" customWidth="1"/>
    <col min="7401" max="7401" width="12.42578125" style="158" customWidth="1"/>
    <col min="7402" max="7402" width="12.140625" style="158" bestFit="1" customWidth="1"/>
    <col min="7403" max="7403" width="11.42578125" style="158" customWidth="1"/>
    <col min="7404" max="7404" width="15.28515625" style="158" bestFit="1" customWidth="1"/>
    <col min="7405" max="7409" width="11.42578125" style="158"/>
    <col min="7410" max="7410" width="14.7109375" style="158" bestFit="1" customWidth="1"/>
    <col min="7411" max="7648" width="11.42578125" style="158"/>
    <col min="7649" max="7649" width="5.7109375" style="158" customWidth="1"/>
    <col min="7650" max="7650" width="51" style="158" bestFit="1" customWidth="1"/>
    <col min="7651" max="7651" width="12.28515625" style="158" customWidth="1"/>
    <col min="7652" max="7653" width="10.42578125" style="158" customWidth="1"/>
    <col min="7654" max="7654" width="11.28515625" style="158" bestFit="1" customWidth="1"/>
    <col min="7655" max="7655" width="10.85546875" style="158" customWidth="1"/>
    <col min="7656" max="7656" width="12.140625" style="158" bestFit="1" customWidth="1"/>
    <col min="7657" max="7657" width="12.42578125" style="158" customWidth="1"/>
    <col min="7658" max="7658" width="12.140625" style="158" bestFit="1" customWidth="1"/>
    <col min="7659" max="7659" width="11.42578125" style="158" customWidth="1"/>
    <col min="7660" max="7660" width="15.28515625" style="158" bestFit="1" customWidth="1"/>
    <col min="7661" max="7665" width="11.42578125" style="158"/>
    <col min="7666" max="7666" width="14.7109375" style="158" bestFit="1" customWidth="1"/>
    <col min="7667" max="7904" width="11.42578125" style="158"/>
    <col min="7905" max="7905" width="5.7109375" style="158" customWidth="1"/>
    <col min="7906" max="7906" width="51" style="158" bestFit="1" customWidth="1"/>
    <col min="7907" max="7907" width="12.28515625" style="158" customWidth="1"/>
    <col min="7908" max="7909" width="10.42578125" style="158" customWidth="1"/>
    <col min="7910" max="7910" width="11.28515625" style="158" bestFit="1" customWidth="1"/>
    <col min="7911" max="7911" width="10.85546875" style="158" customWidth="1"/>
    <col min="7912" max="7912" width="12.140625" style="158" bestFit="1" customWidth="1"/>
    <col min="7913" max="7913" width="12.42578125" style="158" customWidth="1"/>
    <col min="7914" max="7914" width="12.140625" style="158" bestFit="1" customWidth="1"/>
    <col min="7915" max="7915" width="11.42578125" style="158" customWidth="1"/>
    <col min="7916" max="7916" width="15.28515625" style="158" bestFit="1" customWidth="1"/>
    <col min="7917" max="7921" width="11.42578125" style="158"/>
    <col min="7922" max="7922" width="14.7109375" style="158" bestFit="1" customWidth="1"/>
    <col min="7923" max="8160" width="11.42578125" style="158"/>
    <col min="8161" max="8161" width="5.7109375" style="158" customWidth="1"/>
    <col min="8162" max="8162" width="51" style="158" bestFit="1" customWidth="1"/>
    <col min="8163" max="8163" width="12.28515625" style="158" customWidth="1"/>
    <col min="8164" max="8165" width="10.42578125" style="158" customWidth="1"/>
    <col min="8166" max="8166" width="11.28515625" style="158" bestFit="1" customWidth="1"/>
    <col min="8167" max="8167" width="10.85546875" style="158" customWidth="1"/>
    <col min="8168" max="8168" width="12.140625" style="158" bestFit="1" customWidth="1"/>
    <col min="8169" max="8169" width="12.42578125" style="158" customWidth="1"/>
    <col min="8170" max="8170" width="12.140625" style="158" bestFit="1" customWidth="1"/>
    <col min="8171" max="8171" width="11.42578125" style="158" customWidth="1"/>
    <col min="8172" max="8172" width="15.28515625" style="158" bestFit="1" customWidth="1"/>
    <col min="8173" max="8177" width="11.42578125" style="158"/>
    <col min="8178" max="8178" width="14.7109375" style="158" bestFit="1" customWidth="1"/>
    <col min="8179" max="8416" width="11.42578125" style="158"/>
    <col min="8417" max="8417" width="5.7109375" style="158" customWidth="1"/>
    <col min="8418" max="8418" width="51" style="158" bestFit="1" customWidth="1"/>
    <col min="8419" max="8419" width="12.28515625" style="158" customWidth="1"/>
    <col min="8420" max="8421" width="10.42578125" style="158" customWidth="1"/>
    <col min="8422" max="8422" width="11.28515625" style="158" bestFit="1" customWidth="1"/>
    <col min="8423" max="8423" width="10.85546875" style="158" customWidth="1"/>
    <col min="8424" max="8424" width="12.140625" style="158" bestFit="1" customWidth="1"/>
    <col min="8425" max="8425" width="12.42578125" style="158" customWidth="1"/>
    <col min="8426" max="8426" width="12.140625" style="158" bestFit="1" customWidth="1"/>
    <col min="8427" max="8427" width="11.42578125" style="158" customWidth="1"/>
    <col min="8428" max="8428" width="15.28515625" style="158" bestFit="1" customWidth="1"/>
    <col min="8429" max="8433" width="11.42578125" style="158"/>
    <col min="8434" max="8434" width="14.7109375" style="158" bestFit="1" customWidth="1"/>
    <col min="8435" max="8672" width="11.42578125" style="158"/>
    <col min="8673" max="8673" width="5.7109375" style="158" customWidth="1"/>
    <col min="8674" max="8674" width="51" style="158" bestFit="1" customWidth="1"/>
    <col min="8675" max="8675" width="12.28515625" style="158" customWidth="1"/>
    <col min="8676" max="8677" width="10.42578125" style="158" customWidth="1"/>
    <col min="8678" max="8678" width="11.28515625" style="158" bestFit="1" customWidth="1"/>
    <col min="8679" max="8679" width="10.85546875" style="158" customWidth="1"/>
    <col min="8680" max="8680" width="12.140625" style="158" bestFit="1" customWidth="1"/>
    <col min="8681" max="8681" width="12.42578125" style="158" customWidth="1"/>
    <col min="8682" max="8682" width="12.140625" style="158" bestFit="1" customWidth="1"/>
    <col min="8683" max="8683" width="11.42578125" style="158" customWidth="1"/>
    <col min="8684" max="8684" width="15.28515625" style="158" bestFit="1" customWidth="1"/>
    <col min="8685" max="8689" width="11.42578125" style="158"/>
    <col min="8690" max="8690" width="14.7109375" style="158" bestFit="1" customWidth="1"/>
    <col min="8691" max="8928" width="11.42578125" style="158"/>
    <col min="8929" max="8929" width="5.7109375" style="158" customWidth="1"/>
    <col min="8930" max="8930" width="51" style="158" bestFit="1" customWidth="1"/>
    <col min="8931" max="8931" width="12.28515625" style="158" customWidth="1"/>
    <col min="8932" max="8933" width="10.42578125" style="158" customWidth="1"/>
    <col min="8934" max="8934" width="11.28515625" style="158" bestFit="1" customWidth="1"/>
    <col min="8935" max="8935" width="10.85546875" style="158" customWidth="1"/>
    <col min="8936" max="8936" width="12.140625" style="158" bestFit="1" customWidth="1"/>
    <col min="8937" max="8937" width="12.42578125" style="158" customWidth="1"/>
    <col min="8938" max="8938" width="12.140625" style="158" bestFit="1" customWidth="1"/>
    <col min="8939" max="8939" width="11.42578125" style="158" customWidth="1"/>
    <col min="8940" max="8940" width="15.28515625" style="158" bestFit="1" customWidth="1"/>
    <col min="8941" max="8945" width="11.42578125" style="158"/>
    <col min="8946" max="8946" width="14.7109375" style="158" bestFit="1" customWidth="1"/>
    <col min="8947" max="9184" width="11.42578125" style="158"/>
    <col min="9185" max="9185" width="5.7109375" style="158" customWidth="1"/>
    <col min="9186" max="9186" width="51" style="158" bestFit="1" customWidth="1"/>
    <col min="9187" max="9187" width="12.28515625" style="158" customWidth="1"/>
    <col min="9188" max="9189" width="10.42578125" style="158" customWidth="1"/>
    <col min="9190" max="9190" width="11.28515625" style="158" bestFit="1" customWidth="1"/>
    <col min="9191" max="9191" width="10.85546875" style="158" customWidth="1"/>
    <col min="9192" max="9192" width="12.140625" style="158" bestFit="1" customWidth="1"/>
    <col min="9193" max="9193" width="12.42578125" style="158" customWidth="1"/>
    <col min="9194" max="9194" width="12.140625" style="158" bestFit="1" customWidth="1"/>
    <col min="9195" max="9195" width="11.42578125" style="158" customWidth="1"/>
    <col min="9196" max="9196" width="15.28515625" style="158" bestFit="1" customWidth="1"/>
    <col min="9197" max="9201" width="11.42578125" style="158"/>
    <col min="9202" max="9202" width="14.7109375" style="158" bestFit="1" customWidth="1"/>
    <col min="9203" max="9440" width="11.42578125" style="158"/>
    <col min="9441" max="9441" width="5.7109375" style="158" customWidth="1"/>
    <col min="9442" max="9442" width="51" style="158" bestFit="1" customWidth="1"/>
    <col min="9443" max="9443" width="12.28515625" style="158" customWidth="1"/>
    <col min="9444" max="9445" width="10.42578125" style="158" customWidth="1"/>
    <col min="9446" max="9446" width="11.28515625" style="158" bestFit="1" customWidth="1"/>
    <col min="9447" max="9447" width="10.85546875" style="158" customWidth="1"/>
    <col min="9448" max="9448" width="12.140625" style="158" bestFit="1" customWidth="1"/>
    <col min="9449" max="9449" width="12.42578125" style="158" customWidth="1"/>
    <col min="9450" max="9450" width="12.140625" style="158" bestFit="1" customWidth="1"/>
    <col min="9451" max="9451" width="11.42578125" style="158" customWidth="1"/>
    <col min="9452" max="9452" width="15.28515625" style="158" bestFit="1" customWidth="1"/>
    <col min="9453" max="9457" width="11.42578125" style="158"/>
    <col min="9458" max="9458" width="14.7109375" style="158" bestFit="1" customWidth="1"/>
    <col min="9459" max="9696" width="11.42578125" style="158"/>
    <col min="9697" max="9697" width="5.7109375" style="158" customWidth="1"/>
    <col min="9698" max="9698" width="51" style="158" bestFit="1" customWidth="1"/>
    <col min="9699" max="9699" width="12.28515625" style="158" customWidth="1"/>
    <col min="9700" max="9701" width="10.42578125" style="158" customWidth="1"/>
    <col min="9702" max="9702" width="11.28515625" style="158" bestFit="1" customWidth="1"/>
    <col min="9703" max="9703" width="10.85546875" style="158" customWidth="1"/>
    <col min="9704" max="9704" width="12.140625" style="158" bestFit="1" customWidth="1"/>
    <col min="9705" max="9705" width="12.42578125" style="158" customWidth="1"/>
    <col min="9706" max="9706" width="12.140625" style="158" bestFit="1" customWidth="1"/>
    <col min="9707" max="9707" width="11.42578125" style="158" customWidth="1"/>
    <col min="9708" max="9708" width="15.28515625" style="158" bestFit="1" customWidth="1"/>
    <col min="9709" max="9713" width="11.42578125" style="158"/>
    <col min="9714" max="9714" width="14.7109375" style="158" bestFit="1" customWidth="1"/>
    <col min="9715" max="9952" width="11.42578125" style="158"/>
    <col min="9953" max="9953" width="5.7109375" style="158" customWidth="1"/>
    <col min="9954" max="9954" width="51" style="158" bestFit="1" customWidth="1"/>
    <col min="9955" max="9955" width="12.28515625" style="158" customWidth="1"/>
    <col min="9956" max="9957" width="10.42578125" style="158" customWidth="1"/>
    <col min="9958" max="9958" width="11.28515625" style="158" bestFit="1" customWidth="1"/>
    <col min="9959" max="9959" width="10.85546875" style="158" customWidth="1"/>
    <col min="9960" max="9960" width="12.140625" style="158" bestFit="1" customWidth="1"/>
    <col min="9961" max="9961" width="12.42578125" style="158" customWidth="1"/>
    <col min="9962" max="9962" width="12.140625" style="158" bestFit="1" customWidth="1"/>
    <col min="9963" max="9963" width="11.42578125" style="158" customWidth="1"/>
    <col min="9964" max="9964" width="15.28515625" style="158" bestFit="1" customWidth="1"/>
    <col min="9965" max="9969" width="11.42578125" style="158"/>
    <col min="9970" max="9970" width="14.7109375" style="158" bestFit="1" customWidth="1"/>
    <col min="9971" max="10208" width="11.42578125" style="158"/>
    <col min="10209" max="10209" width="5.7109375" style="158" customWidth="1"/>
    <col min="10210" max="10210" width="51" style="158" bestFit="1" customWidth="1"/>
    <col min="10211" max="10211" width="12.28515625" style="158" customWidth="1"/>
    <col min="10212" max="10213" width="10.42578125" style="158" customWidth="1"/>
    <col min="10214" max="10214" width="11.28515625" style="158" bestFit="1" customWidth="1"/>
    <col min="10215" max="10215" width="10.85546875" style="158" customWidth="1"/>
    <col min="10216" max="10216" width="12.140625" style="158" bestFit="1" customWidth="1"/>
    <col min="10217" max="10217" width="12.42578125" style="158" customWidth="1"/>
    <col min="10218" max="10218" width="12.140625" style="158" bestFit="1" customWidth="1"/>
    <col min="10219" max="10219" width="11.42578125" style="158" customWidth="1"/>
    <col min="10220" max="10220" width="15.28515625" style="158" bestFit="1" customWidth="1"/>
    <col min="10221" max="10225" width="11.42578125" style="158"/>
    <col min="10226" max="10226" width="14.7109375" style="158" bestFit="1" customWidth="1"/>
    <col min="10227" max="10464" width="11.42578125" style="158"/>
    <col min="10465" max="10465" width="5.7109375" style="158" customWidth="1"/>
    <col min="10466" max="10466" width="51" style="158" bestFit="1" customWidth="1"/>
    <col min="10467" max="10467" width="12.28515625" style="158" customWidth="1"/>
    <col min="10468" max="10469" width="10.42578125" style="158" customWidth="1"/>
    <col min="10470" max="10470" width="11.28515625" style="158" bestFit="1" customWidth="1"/>
    <col min="10471" max="10471" width="10.85546875" style="158" customWidth="1"/>
    <col min="10472" max="10472" width="12.140625" style="158" bestFit="1" customWidth="1"/>
    <col min="10473" max="10473" width="12.42578125" style="158" customWidth="1"/>
    <col min="10474" max="10474" width="12.140625" style="158" bestFit="1" customWidth="1"/>
    <col min="10475" max="10475" width="11.42578125" style="158" customWidth="1"/>
    <col min="10476" max="10476" width="15.28515625" style="158" bestFit="1" customWidth="1"/>
    <col min="10477" max="10481" width="11.42578125" style="158"/>
    <col min="10482" max="10482" width="14.7109375" style="158" bestFit="1" customWidth="1"/>
    <col min="10483" max="10720" width="11.42578125" style="158"/>
    <col min="10721" max="10721" width="5.7109375" style="158" customWidth="1"/>
    <col min="10722" max="10722" width="51" style="158" bestFit="1" customWidth="1"/>
    <col min="10723" max="10723" width="12.28515625" style="158" customWidth="1"/>
    <col min="10724" max="10725" width="10.42578125" style="158" customWidth="1"/>
    <col min="10726" max="10726" width="11.28515625" style="158" bestFit="1" customWidth="1"/>
    <col min="10727" max="10727" width="10.85546875" style="158" customWidth="1"/>
    <col min="10728" max="10728" width="12.140625" style="158" bestFit="1" customWidth="1"/>
    <col min="10729" max="10729" width="12.42578125" style="158" customWidth="1"/>
    <col min="10730" max="10730" width="12.140625" style="158" bestFit="1" customWidth="1"/>
    <col min="10731" max="10731" width="11.42578125" style="158" customWidth="1"/>
    <col min="10732" max="10732" width="15.28515625" style="158" bestFit="1" customWidth="1"/>
    <col min="10733" max="10737" width="11.42578125" style="158"/>
    <col min="10738" max="10738" width="14.7109375" style="158" bestFit="1" customWidth="1"/>
    <col min="10739" max="10976" width="11.42578125" style="158"/>
    <col min="10977" max="10977" width="5.7109375" style="158" customWidth="1"/>
    <col min="10978" max="10978" width="51" style="158" bestFit="1" customWidth="1"/>
    <col min="10979" max="10979" width="12.28515625" style="158" customWidth="1"/>
    <col min="10980" max="10981" width="10.42578125" style="158" customWidth="1"/>
    <col min="10982" max="10982" width="11.28515625" style="158" bestFit="1" customWidth="1"/>
    <col min="10983" max="10983" width="10.85546875" style="158" customWidth="1"/>
    <col min="10984" max="10984" width="12.140625" style="158" bestFit="1" customWidth="1"/>
    <col min="10985" max="10985" width="12.42578125" style="158" customWidth="1"/>
    <col min="10986" max="10986" width="12.140625" style="158" bestFit="1" customWidth="1"/>
    <col min="10987" max="10987" width="11.42578125" style="158" customWidth="1"/>
    <col min="10988" max="10988" width="15.28515625" style="158" bestFit="1" customWidth="1"/>
    <col min="10989" max="10993" width="11.42578125" style="158"/>
    <col min="10994" max="10994" width="14.7109375" style="158" bestFit="1" customWidth="1"/>
    <col min="10995" max="11232" width="11.42578125" style="158"/>
    <col min="11233" max="11233" width="5.7109375" style="158" customWidth="1"/>
    <col min="11234" max="11234" width="51" style="158" bestFit="1" customWidth="1"/>
    <col min="11235" max="11235" width="12.28515625" style="158" customWidth="1"/>
    <col min="11236" max="11237" width="10.42578125" style="158" customWidth="1"/>
    <col min="11238" max="11238" width="11.28515625" style="158" bestFit="1" customWidth="1"/>
    <col min="11239" max="11239" width="10.85546875" style="158" customWidth="1"/>
    <col min="11240" max="11240" width="12.140625" style="158" bestFit="1" customWidth="1"/>
    <col min="11241" max="11241" width="12.42578125" style="158" customWidth="1"/>
    <col min="11242" max="11242" width="12.140625" style="158" bestFit="1" customWidth="1"/>
    <col min="11243" max="11243" width="11.42578125" style="158" customWidth="1"/>
    <col min="11244" max="11244" width="15.28515625" style="158" bestFit="1" customWidth="1"/>
    <col min="11245" max="11249" width="11.42578125" style="158"/>
    <col min="11250" max="11250" width="14.7109375" style="158" bestFit="1" customWidth="1"/>
    <col min="11251" max="11488" width="11.42578125" style="158"/>
    <col min="11489" max="11489" width="5.7109375" style="158" customWidth="1"/>
    <col min="11490" max="11490" width="51" style="158" bestFit="1" customWidth="1"/>
    <col min="11491" max="11491" width="12.28515625" style="158" customWidth="1"/>
    <col min="11492" max="11493" width="10.42578125" style="158" customWidth="1"/>
    <col min="11494" max="11494" width="11.28515625" style="158" bestFit="1" customWidth="1"/>
    <col min="11495" max="11495" width="10.85546875" style="158" customWidth="1"/>
    <col min="11496" max="11496" width="12.140625" style="158" bestFit="1" customWidth="1"/>
    <col min="11497" max="11497" width="12.42578125" style="158" customWidth="1"/>
    <col min="11498" max="11498" width="12.140625" style="158" bestFit="1" customWidth="1"/>
    <col min="11499" max="11499" width="11.42578125" style="158" customWidth="1"/>
    <col min="11500" max="11500" width="15.28515625" style="158" bestFit="1" customWidth="1"/>
    <col min="11501" max="11505" width="11.42578125" style="158"/>
    <col min="11506" max="11506" width="14.7109375" style="158" bestFit="1" customWidth="1"/>
    <col min="11507" max="11744" width="11.42578125" style="158"/>
    <col min="11745" max="11745" width="5.7109375" style="158" customWidth="1"/>
    <col min="11746" max="11746" width="51" style="158" bestFit="1" customWidth="1"/>
    <col min="11747" max="11747" width="12.28515625" style="158" customWidth="1"/>
    <col min="11748" max="11749" width="10.42578125" style="158" customWidth="1"/>
    <col min="11750" max="11750" width="11.28515625" style="158" bestFit="1" customWidth="1"/>
    <col min="11751" max="11751" width="10.85546875" style="158" customWidth="1"/>
    <col min="11752" max="11752" width="12.140625" style="158" bestFit="1" customWidth="1"/>
    <col min="11753" max="11753" width="12.42578125" style="158" customWidth="1"/>
    <col min="11754" max="11754" width="12.140625" style="158" bestFit="1" customWidth="1"/>
    <col min="11755" max="11755" width="11.42578125" style="158" customWidth="1"/>
    <col min="11756" max="11756" width="15.28515625" style="158" bestFit="1" customWidth="1"/>
    <col min="11757" max="11761" width="11.42578125" style="158"/>
    <col min="11762" max="11762" width="14.7109375" style="158" bestFit="1" customWidth="1"/>
    <col min="11763" max="12000" width="11.42578125" style="158"/>
    <col min="12001" max="12001" width="5.7109375" style="158" customWidth="1"/>
    <col min="12002" max="12002" width="51" style="158" bestFit="1" customWidth="1"/>
    <col min="12003" max="12003" width="12.28515625" style="158" customWidth="1"/>
    <col min="12004" max="12005" width="10.42578125" style="158" customWidth="1"/>
    <col min="12006" max="12006" width="11.28515625" style="158" bestFit="1" customWidth="1"/>
    <col min="12007" max="12007" width="10.85546875" style="158" customWidth="1"/>
    <col min="12008" max="12008" width="12.140625" style="158" bestFit="1" customWidth="1"/>
    <col min="12009" max="12009" width="12.42578125" style="158" customWidth="1"/>
    <col min="12010" max="12010" width="12.140625" style="158" bestFit="1" customWidth="1"/>
    <col min="12011" max="12011" width="11.42578125" style="158" customWidth="1"/>
    <col min="12012" max="12012" width="15.28515625" style="158" bestFit="1" customWidth="1"/>
    <col min="12013" max="12017" width="11.42578125" style="158"/>
    <col min="12018" max="12018" width="14.7109375" style="158" bestFit="1" customWidth="1"/>
    <col min="12019" max="12256" width="11.42578125" style="158"/>
    <col min="12257" max="12257" width="5.7109375" style="158" customWidth="1"/>
    <col min="12258" max="12258" width="51" style="158" bestFit="1" customWidth="1"/>
    <col min="12259" max="12259" width="12.28515625" style="158" customWidth="1"/>
    <col min="12260" max="12261" width="10.42578125" style="158" customWidth="1"/>
    <col min="12262" max="12262" width="11.28515625" style="158" bestFit="1" customWidth="1"/>
    <col min="12263" max="12263" width="10.85546875" style="158" customWidth="1"/>
    <col min="12264" max="12264" width="12.140625" style="158" bestFit="1" customWidth="1"/>
    <col min="12265" max="12265" width="12.42578125" style="158" customWidth="1"/>
    <col min="12266" max="12266" width="12.140625" style="158" bestFit="1" customWidth="1"/>
    <col min="12267" max="12267" width="11.42578125" style="158" customWidth="1"/>
    <col min="12268" max="12268" width="15.28515625" style="158" bestFit="1" customWidth="1"/>
    <col min="12269" max="12273" width="11.42578125" style="158"/>
    <col min="12274" max="12274" width="14.7109375" style="158" bestFit="1" customWidth="1"/>
    <col min="12275" max="12512" width="11.42578125" style="158"/>
    <col min="12513" max="12513" width="5.7109375" style="158" customWidth="1"/>
    <col min="12514" max="12514" width="51" style="158" bestFit="1" customWidth="1"/>
    <col min="12515" max="12515" width="12.28515625" style="158" customWidth="1"/>
    <col min="12516" max="12517" width="10.42578125" style="158" customWidth="1"/>
    <col min="12518" max="12518" width="11.28515625" style="158" bestFit="1" customWidth="1"/>
    <col min="12519" max="12519" width="10.85546875" style="158" customWidth="1"/>
    <col min="12520" max="12520" width="12.140625" style="158" bestFit="1" customWidth="1"/>
    <col min="12521" max="12521" width="12.42578125" style="158" customWidth="1"/>
    <col min="12522" max="12522" width="12.140625" style="158" bestFit="1" customWidth="1"/>
    <col min="12523" max="12523" width="11.42578125" style="158" customWidth="1"/>
    <col min="12524" max="12524" width="15.28515625" style="158" bestFit="1" customWidth="1"/>
    <col min="12525" max="12529" width="11.42578125" style="158"/>
    <col min="12530" max="12530" width="14.7109375" style="158" bestFit="1" customWidth="1"/>
    <col min="12531" max="12768" width="11.42578125" style="158"/>
    <col min="12769" max="12769" width="5.7109375" style="158" customWidth="1"/>
    <col min="12770" max="12770" width="51" style="158" bestFit="1" customWidth="1"/>
    <col min="12771" max="12771" width="12.28515625" style="158" customWidth="1"/>
    <col min="12772" max="12773" width="10.42578125" style="158" customWidth="1"/>
    <col min="12774" max="12774" width="11.28515625" style="158" bestFit="1" customWidth="1"/>
    <col min="12775" max="12775" width="10.85546875" style="158" customWidth="1"/>
    <col min="12776" max="12776" width="12.140625" style="158" bestFit="1" customWidth="1"/>
    <col min="12777" max="12777" width="12.42578125" style="158" customWidth="1"/>
    <col min="12778" max="12778" width="12.140625" style="158" bestFit="1" customWidth="1"/>
    <col min="12779" max="12779" width="11.42578125" style="158" customWidth="1"/>
    <col min="12780" max="12780" width="15.28515625" style="158" bestFit="1" customWidth="1"/>
    <col min="12781" max="12785" width="11.42578125" style="158"/>
    <col min="12786" max="12786" width="14.7109375" style="158" bestFit="1" customWidth="1"/>
    <col min="12787" max="13024" width="11.42578125" style="158"/>
    <col min="13025" max="13025" width="5.7109375" style="158" customWidth="1"/>
    <col min="13026" max="13026" width="51" style="158" bestFit="1" customWidth="1"/>
    <col min="13027" max="13027" width="12.28515625" style="158" customWidth="1"/>
    <col min="13028" max="13029" width="10.42578125" style="158" customWidth="1"/>
    <col min="13030" max="13030" width="11.28515625" style="158" bestFit="1" customWidth="1"/>
    <col min="13031" max="13031" width="10.85546875" style="158" customWidth="1"/>
    <col min="13032" max="13032" width="12.140625" style="158" bestFit="1" customWidth="1"/>
    <col min="13033" max="13033" width="12.42578125" style="158" customWidth="1"/>
    <col min="13034" max="13034" width="12.140625" style="158" bestFit="1" customWidth="1"/>
    <col min="13035" max="13035" width="11.42578125" style="158" customWidth="1"/>
    <col min="13036" max="13036" width="15.28515625" style="158" bestFit="1" customWidth="1"/>
    <col min="13037" max="13041" width="11.42578125" style="158"/>
    <col min="13042" max="13042" width="14.7109375" style="158" bestFit="1" customWidth="1"/>
    <col min="13043" max="13280" width="11.42578125" style="158"/>
    <col min="13281" max="13281" width="5.7109375" style="158" customWidth="1"/>
    <col min="13282" max="13282" width="51" style="158" bestFit="1" customWidth="1"/>
    <col min="13283" max="13283" width="12.28515625" style="158" customWidth="1"/>
    <col min="13284" max="13285" width="10.42578125" style="158" customWidth="1"/>
    <col min="13286" max="13286" width="11.28515625" style="158" bestFit="1" customWidth="1"/>
    <col min="13287" max="13287" width="10.85546875" style="158" customWidth="1"/>
    <col min="13288" max="13288" width="12.140625" style="158" bestFit="1" customWidth="1"/>
    <col min="13289" max="13289" width="12.42578125" style="158" customWidth="1"/>
    <col min="13290" max="13290" width="12.140625" style="158" bestFit="1" customWidth="1"/>
    <col min="13291" max="13291" width="11.42578125" style="158" customWidth="1"/>
    <col min="13292" max="13292" width="15.28515625" style="158" bestFit="1" customWidth="1"/>
    <col min="13293" max="13297" width="11.42578125" style="158"/>
    <col min="13298" max="13298" width="14.7109375" style="158" bestFit="1" customWidth="1"/>
    <col min="13299" max="13536" width="11.42578125" style="158"/>
    <col min="13537" max="13537" width="5.7109375" style="158" customWidth="1"/>
    <col min="13538" max="13538" width="51" style="158" bestFit="1" customWidth="1"/>
    <col min="13539" max="13539" width="12.28515625" style="158" customWidth="1"/>
    <col min="13540" max="13541" width="10.42578125" style="158" customWidth="1"/>
    <col min="13542" max="13542" width="11.28515625" style="158" bestFit="1" customWidth="1"/>
    <col min="13543" max="13543" width="10.85546875" style="158" customWidth="1"/>
    <col min="13544" max="13544" width="12.140625" style="158" bestFit="1" customWidth="1"/>
    <col min="13545" max="13545" width="12.42578125" style="158" customWidth="1"/>
    <col min="13546" max="13546" width="12.140625" style="158" bestFit="1" customWidth="1"/>
    <col min="13547" max="13547" width="11.42578125" style="158" customWidth="1"/>
    <col min="13548" max="13548" width="15.28515625" style="158" bestFit="1" customWidth="1"/>
    <col min="13549" max="13553" width="11.42578125" style="158"/>
    <col min="13554" max="13554" width="14.7109375" style="158" bestFit="1" customWidth="1"/>
    <col min="13555" max="13792" width="11.42578125" style="158"/>
    <col min="13793" max="13793" width="5.7109375" style="158" customWidth="1"/>
    <col min="13794" max="13794" width="51" style="158" bestFit="1" customWidth="1"/>
    <col min="13795" max="13795" width="12.28515625" style="158" customWidth="1"/>
    <col min="13796" max="13797" width="10.42578125" style="158" customWidth="1"/>
    <col min="13798" max="13798" width="11.28515625" style="158" bestFit="1" customWidth="1"/>
    <col min="13799" max="13799" width="10.85546875" style="158" customWidth="1"/>
    <col min="13800" max="13800" width="12.140625" style="158" bestFit="1" customWidth="1"/>
    <col min="13801" max="13801" width="12.42578125" style="158" customWidth="1"/>
    <col min="13802" max="13802" width="12.140625" style="158" bestFit="1" customWidth="1"/>
    <col min="13803" max="13803" width="11.42578125" style="158" customWidth="1"/>
    <col min="13804" max="13804" width="15.28515625" style="158" bestFit="1" customWidth="1"/>
    <col min="13805" max="13809" width="11.42578125" style="158"/>
    <col min="13810" max="13810" width="14.7109375" style="158" bestFit="1" customWidth="1"/>
    <col min="13811" max="14048" width="11.42578125" style="158"/>
    <col min="14049" max="14049" width="5.7109375" style="158" customWidth="1"/>
    <col min="14050" max="14050" width="51" style="158" bestFit="1" customWidth="1"/>
    <col min="14051" max="14051" width="12.28515625" style="158" customWidth="1"/>
    <col min="14052" max="14053" width="10.42578125" style="158" customWidth="1"/>
    <col min="14054" max="14054" width="11.28515625" style="158" bestFit="1" customWidth="1"/>
    <col min="14055" max="14055" width="10.85546875" style="158" customWidth="1"/>
    <col min="14056" max="14056" width="12.140625" style="158" bestFit="1" customWidth="1"/>
    <col min="14057" max="14057" width="12.42578125" style="158" customWidth="1"/>
    <col min="14058" max="14058" width="12.140625" style="158" bestFit="1" customWidth="1"/>
    <col min="14059" max="14059" width="11.42578125" style="158" customWidth="1"/>
    <col min="14060" max="14060" width="15.28515625" style="158" bestFit="1" customWidth="1"/>
    <col min="14061" max="14065" width="11.42578125" style="158"/>
    <col min="14066" max="14066" width="14.7109375" style="158" bestFit="1" customWidth="1"/>
    <col min="14067" max="14304" width="11.42578125" style="158"/>
    <col min="14305" max="14305" width="5.7109375" style="158" customWidth="1"/>
    <col min="14306" max="14306" width="51" style="158" bestFit="1" customWidth="1"/>
    <col min="14307" max="14307" width="12.28515625" style="158" customWidth="1"/>
    <col min="14308" max="14309" width="10.42578125" style="158" customWidth="1"/>
    <col min="14310" max="14310" width="11.28515625" style="158" bestFit="1" customWidth="1"/>
    <col min="14311" max="14311" width="10.85546875" style="158" customWidth="1"/>
    <col min="14312" max="14312" width="12.140625" style="158" bestFit="1" customWidth="1"/>
    <col min="14313" max="14313" width="12.42578125" style="158" customWidth="1"/>
    <col min="14314" max="14314" width="12.140625" style="158" bestFit="1" customWidth="1"/>
    <col min="14315" max="14315" width="11.42578125" style="158" customWidth="1"/>
    <col min="14316" max="14316" width="15.28515625" style="158" bestFit="1" customWidth="1"/>
    <col min="14317" max="14321" width="11.42578125" style="158"/>
    <col min="14322" max="14322" width="14.7109375" style="158" bestFit="1" customWidth="1"/>
    <col min="14323" max="14560" width="11.42578125" style="158"/>
    <col min="14561" max="14561" width="5.7109375" style="158" customWidth="1"/>
    <col min="14562" max="14562" width="51" style="158" bestFit="1" customWidth="1"/>
    <col min="14563" max="14563" width="12.28515625" style="158" customWidth="1"/>
    <col min="14564" max="14565" width="10.42578125" style="158" customWidth="1"/>
    <col min="14566" max="14566" width="11.28515625" style="158" bestFit="1" customWidth="1"/>
    <col min="14567" max="14567" width="10.85546875" style="158" customWidth="1"/>
    <col min="14568" max="14568" width="12.140625" style="158" bestFit="1" customWidth="1"/>
    <col min="14569" max="14569" width="12.42578125" style="158" customWidth="1"/>
    <col min="14570" max="14570" width="12.140625" style="158" bestFit="1" customWidth="1"/>
    <col min="14571" max="14571" width="11.42578125" style="158" customWidth="1"/>
    <col min="14572" max="14572" width="15.28515625" style="158" bestFit="1" customWidth="1"/>
    <col min="14573" max="14577" width="11.42578125" style="158"/>
    <col min="14578" max="14578" width="14.7109375" style="158" bestFit="1" customWidth="1"/>
    <col min="14579" max="14816" width="11.42578125" style="158"/>
    <col min="14817" max="14817" width="5.7109375" style="158" customWidth="1"/>
    <col min="14818" max="14818" width="51" style="158" bestFit="1" customWidth="1"/>
    <col min="14819" max="14819" width="12.28515625" style="158" customWidth="1"/>
    <col min="14820" max="14821" width="10.42578125" style="158" customWidth="1"/>
    <col min="14822" max="14822" width="11.28515625" style="158" bestFit="1" customWidth="1"/>
    <col min="14823" max="14823" width="10.85546875" style="158" customWidth="1"/>
    <col min="14824" max="14824" width="12.140625" style="158" bestFit="1" customWidth="1"/>
    <col min="14825" max="14825" width="12.42578125" style="158" customWidth="1"/>
    <col min="14826" max="14826" width="12.140625" style="158" bestFit="1" customWidth="1"/>
    <col min="14827" max="14827" width="11.42578125" style="158" customWidth="1"/>
    <col min="14828" max="14828" width="15.28515625" style="158" bestFit="1" customWidth="1"/>
    <col min="14829" max="14833" width="11.42578125" style="158"/>
    <col min="14834" max="14834" width="14.7109375" style="158" bestFit="1" customWidth="1"/>
    <col min="14835" max="15072" width="11.42578125" style="158"/>
    <col min="15073" max="15073" width="5.7109375" style="158" customWidth="1"/>
    <col min="15074" max="15074" width="51" style="158" bestFit="1" customWidth="1"/>
    <col min="15075" max="15075" width="12.28515625" style="158" customWidth="1"/>
    <col min="15076" max="15077" width="10.42578125" style="158" customWidth="1"/>
    <col min="15078" max="15078" width="11.28515625" style="158" bestFit="1" customWidth="1"/>
    <col min="15079" max="15079" width="10.85546875" style="158" customWidth="1"/>
    <col min="15080" max="15080" width="12.140625" style="158" bestFit="1" customWidth="1"/>
    <col min="15081" max="15081" width="12.42578125" style="158" customWidth="1"/>
    <col min="15082" max="15082" width="12.140625" style="158" bestFit="1" customWidth="1"/>
    <col min="15083" max="15083" width="11.42578125" style="158" customWidth="1"/>
    <col min="15084" max="15084" width="15.28515625" style="158" bestFit="1" customWidth="1"/>
    <col min="15085" max="15089" width="11.42578125" style="158"/>
    <col min="15090" max="15090" width="14.7109375" style="158" bestFit="1" customWidth="1"/>
    <col min="15091" max="15328" width="11.42578125" style="158"/>
    <col min="15329" max="15329" width="5.7109375" style="158" customWidth="1"/>
    <col min="15330" max="15330" width="51" style="158" bestFit="1" customWidth="1"/>
    <col min="15331" max="15331" width="12.28515625" style="158" customWidth="1"/>
    <col min="15332" max="15333" width="10.42578125" style="158" customWidth="1"/>
    <col min="15334" max="15334" width="11.28515625" style="158" bestFit="1" customWidth="1"/>
    <col min="15335" max="15335" width="10.85546875" style="158" customWidth="1"/>
    <col min="15336" max="15336" width="12.140625" style="158" bestFit="1" customWidth="1"/>
    <col min="15337" max="15337" width="12.42578125" style="158" customWidth="1"/>
    <col min="15338" max="15338" width="12.140625" style="158" bestFit="1" customWidth="1"/>
    <col min="15339" max="15339" width="11.42578125" style="158" customWidth="1"/>
    <col min="15340" max="15340" width="15.28515625" style="158" bestFit="1" customWidth="1"/>
    <col min="15341" max="15345" width="11.42578125" style="158"/>
    <col min="15346" max="15346" width="14.7109375" style="158" bestFit="1" customWidth="1"/>
    <col min="15347" max="15584" width="11.42578125" style="158"/>
    <col min="15585" max="15585" width="5.7109375" style="158" customWidth="1"/>
    <col min="15586" max="15586" width="51" style="158" bestFit="1" customWidth="1"/>
    <col min="15587" max="15587" width="12.28515625" style="158" customWidth="1"/>
    <col min="15588" max="15589" width="10.42578125" style="158" customWidth="1"/>
    <col min="15590" max="15590" width="11.28515625" style="158" bestFit="1" customWidth="1"/>
    <col min="15591" max="15591" width="10.85546875" style="158" customWidth="1"/>
    <col min="15592" max="15592" width="12.140625" style="158" bestFit="1" customWidth="1"/>
    <col min="15593" max="15593" width="12.42578125" style="158" customWidth="1"/>
    <col min="15594" max="15594" width="12.140625" style="158" bestFit="1" customWidth="1"/>
    <col min="15595" max="15595" width="11.42578125" style="158" customWidth="1"/>
    <col min="15596" max="15596" width="15.28515625" style="158" bestFit="1" customWidth="1"/>
    <col min="15597" max="15601" width="11.42578125" style="158"/>
    <col min="15602" max="15602" width="14.7109375" style="158" bestFit="1" customWidth="1"/>
    <col min="15603" max="15840" width="11.42578125" style="158"/>
    <col min="15841" max="15841" width="5.7109375" style="158" customWidth="1"/>
    <col min="15842" max="15842" width="51" style="158" bestFit="1" customWidth="1"/>
    <col min="15843" max="15843" width="12.28515625" style="158" customWidth="1"/>
    <col min="15844" max="15845" width="10.42578125" style="158" customWidth="1"/>
    <col min="15846" max="15846" width="11.28515625" style="158" bestFit="1" customWidth="1"/>
    <col min="15847" max="15847" width="10.85546875" style="158" customWidth="1"/>
    <col min="15848" max="15848" width="12.140625" style="158" bestFit="1" customWidth="1"/>
    <col min="15849" max="15849" width="12.42578125" style="158" customWidth="1"/>
    <col min="15850" max="15850" width="12.140625" style="158" bestFit="1" customWidth="1"/>
    <col min="15851" max="15851" width="11.42578125" style="158" customWidth="1"/>
    <col min="15852" max="15852" width="15.28515625" style="158" bestFit="1" customWidth="1"/>
    <col min="15853" max="15857" width="11.42578125" style="158"/>
    <col min="15858" max="15858" width="14.7109375" style="158" bestFit="1" customWidth="1"/>
    <col min="15859" max="16096" width="11.42578125" style="158"/>
    <col min="16097" max="16097" width="5.7109375" style="158" customWidth="1"/>
    <col min="16098" max="16098" width="51" style="158" bestFit="1" customWidth="1"/>
    <col min="16099" max="16099" width="12.28515625" style="158" customWidth="1"/>
    <col min="16100" max="16101" width="10.42578125" style="158" customWidth="1"/>
    <col min="16102" max="16102" width="11.28515625" style="158" bestFit="1" customWidth="1"/>
    <col min="16103" max="16103" width="10.85546875" style="158" customWidth="1"/>
    <col min="16104" max="16104" width="12.140625" style="158" bestFit="1" customWidth="1"/>
    <col min="16105" max="16105" width="12.42578125" style="158" customWidth="1"/>
    <col min="16106" max="16106" width="12.140625" style="158" bestFit="1" customWidth="1"/>
    <col min="16107" max="16107" width="11.42578125" style="158" customWidth="1"/>
    <col min="16108" max="16108" width="15.28515625" style="158" bestFit="1" customWidth="1"/>
    <col min="16109" max="16113" width="11.42578125" style="158"/>
    <col min="16114" max="16114" width="14.7109375" style="158" bestFit="1" customWidth="1"/>
    <col min="16115" max="16384" width="11.42578125" style="158"/>
  </cols>
  <sheetData>
    <row r="1" spans="1:13">
      <c r="A1" s="189" t="s">
        <v>121</v>
      </c>
      <c r="B1" s="190"/>
      <c r="C1" s="191"/>
      <c r="D1" s="191"/>
      <c r="E1" s="191"/>
      <c r="F1" s="192"/>
      <c r="G1" s="192"/>
      <c r="H1" s="192"/>
      <c r="I1" s="190"/>
      <c r="J1" s="190"/>
      <c r="K1" s="159"/>
    </row>
    <row r="2" spans="1:13">
      <c r="A2" s="193" t="s">
        <v>122</v>
      </c>
      <c r="B2" s="190"/>
      <c r="C2" s="192"/>
      <c r="D2" s="192"/>
      <c r="E2" s="192"/>
      <c r="F2" s="192"/>
      <c r="G2" s="192"/>
      <c r="H2" s="192"/>
      <c r="I2" s="190"/>
      <c r="J2" s="194"/>
      <c r="K2" s="159"/>
    </row>
    <row r="3" spans="1:13" ht="15">
      <c r="A3" s="310" t="s">
        <v>216</v>
      </c>
      <c r="B3" s="310"/>
      <c r="C3" s="310"/>
      <c r="D3" s="310"/>
      <c r="E3" s="310"/>
      <c r="F3" s="310"/>
      <c r="G3" s="310"/>
      <c r="H3" s="310"/>
      <c r="I3" s="310"/>
      <c r="J3" s="310"/>
      <c r="L3" s="160"/>
      <c r="M3" s="160"/>
    </row>
    <row r="4" spans="1:13" ht="15">
      <c r="A4" s="310" t="s">
        <v>239</v>
      </c>
      <c r="B4" s="310"/>
      <c r="C4" s="310"/>
      <c r="D4" s="310"/>
      <c r="E4" s="310"/>
      <c r="F4" s="310"/>
      <c r="G4" s="310"/>
      <c r="H4" s="310"/>
      <c r="I4" s="310"/>
      <c r="J4" s="310"/>
      <c r="L4" s="160"/>
      <c r="M4" s="160"/>
    </row>
    <row r="5" spans="1:13" ht="15.75" thickBot="1">
      <c r="A5" s="311" t="s">
        <v>123</v>
      </c>
      <c r="B5" s="311"/>
      <c r="C5" s="311"/>
      <c r="D5" s="311"/>
      <c r="E5" s="311"/>
      <c r="F5" s="311"/>
      <c r="G5" s="311"/>
      <c r="H5" s="311"/>
      <c r="I5" s="311"/>
      <c r="J5" s="311"/>
      <c r="K5" s="161"/>
      <c r="L5" s="160"/>
      <c r="M5" s="160"/>
    </row>
    <row r="6" spans="1:13">
      <c r="A6" s="195"/>
      <c r="B6" s="196"/>
      <c r="C6" s="312" t="s">
        <v>124</v>
      </c>
      <c r="D6" s="312"/>
      <c r="E6" s="312"/>
      <c r="F6" s="312"/>
      <c r="G6" s="312"/>
      <c r="H6" s="312"/>
      <c r="I6" s="197" t="s">
        <v>125</v>
      </c>
      <c r="J6" s="198"/>
      <c r="K6" s="162"/>
    </row>
    <row r="7" spans="1:13">
      <c r="A7" s="180"/>
      <c r="B7" s="199" t="s">
        <v>126</v>
      </c>
      <c r="C7" s="200" t="s">
        <v>127</v>
      </c>
      <c r="D7" s="200" t="s">
        <v>128</v>
      </c>
      <c r="E7" s="200" t="s">
        <v>129</v>
      </c>
      <c r="F7" s="200" t="s">
        <v>130</v>
      </c>
      <c r="G7" s="200" t="s">
        <v>131</v>
      </c>
      <c r="H7" s="200" t="s">
        <v>132</v>
      </c>
      <c r="I7" s="201" t="s">
        <v>133</v>
      </c>
      <c r="J7" s="202" t="s">
        <v>134</v>
      </c>
      <c r="K7" s="163"/>
    </row>
    <row r="8" spans="1:13">
      <c r="A8" s="180"/>
      <c r="B8" s="203"/>
      <c r="C8" s="201" t="s">
        <v>135</v>
      </c>
      <c r="D8" s="201" t="s">
        <v>136</v>
      </c>
      <c r="E8" s="201" t="s">
        <v>137</v>
      </c>
      <c r="F8" s="201" t="s">
        <v>138</v>
      </c>
      <c r="G8" s="204" t="s">
        <v>139</v>
      </c>
      <c r="H8" s="205"/>
      <c r="I8" s="201" t="s">
        <v>140</v>
      </c>
      <c r="J8" s="206"/>
      <c r="K8" s="164"/>
    </row>
    <row r="9" spans="1:13" ht="11.25" customHeight="1">
      <c r="A9" s="207"/>
      <c r="B9" s="208"/>
      <c r="C9" s="209"/>
      <c r="D9" s="209"/>
      <c r="E9" s="209"/>
      <c r="F9" s="209"/>
      <c r="G9" s="209"/>
      <c r="H9" s="209"/>
      <c r="I9" s="209"/>
      <c r="J9" s="210"/>
      <c r="K9" s="165"/>
    </row>
    <row r="10" spans="1:13" ht="11.25" customHeight="1">
      <c r="A10" s="182" t="s">
        <v>141</v>
      </c>
      <c r="B10" s="183" t="s">
        <v>142</v>
      </c>
      <c r="C10" s="211">
        <v>856913.50000000012</v>
      </c>
      <c r="D10" s="211">
        <v>95575.099999999991</v>
      </c>
      <c r="E10" s="211">
        <v>52780.499999999993</v>
      </c>
      <c r="F10" s="211">
        <v>1324957.7</v>
      </c>
      <c r="G10" s="211">
        <v>10473.4</v>
      </c>
      <c r="H10" s="211">
        <v>2340700.1999999997</v>
      </c>
      <c r="I10" s="211">
        <v>360996.2</v>
      </c>
      <c r="J10" s="212">
        <v>2701696.4</v>
      </c>
      <c r="K10" s="166"/>
      <c r="L10" s="167"/>
      <c r="M10" s="167"/>
    </row>
    <row r="11" spans="1:13" ht="11.25" customHeight="1">
      <c r="A11" s="180"/>
      <c r="B11" s="181" t="s">
        <v>143</v>
      </c>
      <c r="C11" s="213">
        <v>824347.3</v>
      </c>
      <c r="D11" s="213">
        <v>68487</v>
      </c>
      <c r="E11" s="213">
        <v>23016</v>
      </c>
      <c r="F11" s="213">
        <v>406560.8</v>
      </c>
      <c r="G11" s="213">
        <v>0</v>
      </c>
      <c r="H11" s="214">
        <v>1322411.1000000001</v>
      </c>
      <c r="I11" s="213">
        <v>84410.7</v>
      </c>
      <c r="J11" s="215">
        <v>1406821.8</v>
      </c>
      <c r="K11" s="168"/>
      <c r="L11" s="167"/>
      <c r="M11" s="167"/>
    </row>
    <row r="12" spans="1:13" ht="11.25" customHeight="1">
      <c r="A12" s="180"/>
      <c r="B12" s="181" t="s">
        <v>144</v>
      </c>
      <c r="C12" s="213">
        <v>0</v>
      </c>
      <c r="D12" s="213">
        <v>160.9</v>
      </c>
      <c r="E12" s="213">
        <v>5176.1000000000004</v>
      </c>
      <c r="F12" s="213">
        <v>860557.4</v>
      </c>
      <c r="G12" s="213">
        <v>10473.4</v>
      </c>
      <c r="H12" s="214">
        <v>876367.8</v>
      </c>
      <c r="I12" s="213">
        <v>128888.8</v>
      </c>
      <c r="J12" s="215">
        <v>1005256.6000000001</v>
      </c>
      <c r="K12" s="168"/>
      <c r="L12" s="167"/>
      <c r="M12" s="167"/>
    </row>
    <row r="13" spans="1:13" ht="11.25" customHeight="1">
      <c r="A13" s="180"/>
      <c r="B13" s="181" t="s">
        <v>145</v>
      </c>
      <c r="C13" s="213">
        <v>22441.3</v>
      </c>
      <c r="D13" s="213">
        <v>24442.5</v>
      </c>
      <c r="E13" s="213">
        <v>20900.699999999997</v>
      </c>
      <c r="F13" s="213">
        <v>994.8</v>
      </c>
      <c r="G13" s="213">
        <v>0</v>
      </c>
      <c r="H13" s="214">
        <v>68779.3</v>
      </c>
      <c r="I13" s="213">
        <v>31599.5</v>
      </c>
      <c r="J13" s="215">
        <v>100378.8</v>
      </c>
      <c r="K13" s="168"/>
      <c r="L13" s="167"/>
      <c r="M13" s="167"/>
    </row>
    <row r="14" spans="1:13" ht="11.25" customHeight="1">
      <c r="A14" s="180"/>
      <c r="B14" s="181" t="s">
        <v>146</v>
      </c>
      <c r="C14" s="213">
        <v>0.1</v>
      </c>
      <c r="D14" s="213">
        <v>1648</v>
      </c>
      <c r="E14" s="213">
        <v>2611.1999999999998</v>
      </c>
      <c r="F14" s="213">
        <v>0</v>
      </c>
      <c r="G14" s="213">
        <v>0</v>
      </c>
      <c r="H14" s="214">
        <v>4259.2999999999993</v>
      </c>
      <c r="I14" s="213">
        <v>0</v>
      </c>
      <c r="J14" s="215">
        <v>4259.2999999999993</v>
      </c>
      <c r="K14" s="168"/>
      <c r="L14" s="167"/>
      <c r="M14" s="167"/>
    </row>
    <row r="15" spans="1:13" ht="11.25" customHeight="1">
      <c r="A15" s="180"/>
      <c r="B15" s="181" t="s">
        <v>147</v>
      </c>
      <c r="C15" s="213">
        <v>0</v>
      </c>
      <c r="D15" s="213">
        <v>0</v>
      </c>
      <c r="E15" s="213">
        <v>0</v>
      </c>
      <c r="F15" s="213">
        <v>0</v>
      </c>
      <c r="G15" s="213">
        <v>0</v>
      </c>
      <c r="H15" s="214">
        <v>0</v>
      </c>
      <c r="I15" s="213">
        <v>0</v>
      </c>
      <c r="J15" s="215">
        <v>0</v>
      </c>
      <c r="K15" s="168"/>
      <c r="L15" s="167"/>
      <c r="M15" s="167"/>
    </row>
    <row r="16" spans="1:13" ht="11.25" customHeight="1">
      <c r="A16" s="180"/>
      <c r="B16" s="181" t="s">
        <v>212</v>
      </c>
      <c r="C16" s="213">
        <v>8585.7999999999993</v>
      </c>
      <c r="D16" s="213">
        <v>0</v>
      </c>
      <c r="E16" s="213">
        <v>997.3</v>
      </c>
      <c r="F16" s="213">
        <v>56844.7</v>
      </c>
      <c r="G16" s="213">
        <v>0</v>
      </c>
      <c r="H16" s="214">
        <v>66427.799999999988</v>
      </c>
      <c r="I16" s="213">
        <v>79715</v>
      </c>
      <c r="J16" s="215">
        <v>146142.79999999999</v>
      </c>
      <c r="K16" s="168"/>
      <c r="L16" s="167"/>
      <c r="M16" s="167"/>
    </row>
    <row r="17" spans="1:13" ht="11.25" customHeight="1">
      <c r="A17" s="180"/>
      <c r="B17" s="181" t="s">
        <v>148</v>
      </c>
      <c r="C17" s="213">
        <v>1539</v>
      </c>
      <c r="D17" s="213">
        <v>836.7</v>
      </c>
      <c r="E17" s="213">
        <v>79.2</v>
      </c>
      <c r="F17" s="213">
        <v>0</v>
      </c>
      <c r="G17" s="213">
        <v>0</v>
      </c>
      <c r="H17" s="214">
        <v>2454.8999999999996</v>
      </c>
      <c r="I17" s="213">
        <v>11747.500000000002</v>
      </c>
      <c r="J17" s="215">
        <v>14202.400000000001</v>
      </c>
      <c r="K17" s="168"/>
      <c r="L17" s="167"/>
      <c r="M17" s="167"/>
    </row>
    <row r="18" spans="1:13" ht="11.25" customHeight="1">
      <c r="A18" s="180"/>
      <c r="B18" s="181" t="s">
        <v>149</v>
      </c>
      <c r="C18" s="213">
        <v>0</v>
      </c>
      <c r="D18" s="213">
        <v>0</v>
      </c>
      <c r="E18" s="213">
        <v>0</v>
      </c>
      <c r="F18" s="213">
        <v>0</v>
      </c>
      <c r="G18" s="213">
        <v>0</v>
      </c>
      <c r="H18" s="214">
        <v>0</v>
      </c>
      <c r="I18" s="213">
        <v>24634.699999999997</v>
      </c>
      <c r="J18" s="215">
        <v>24634.699999999997</v>
      </c>
      <c r="K18" s="168"/>
      <c r="L18" s="167"/>
      <c r="M18" s="167"/>
    </row>
    <row r="19" spans="1:13" ht="11.25" customHeight="1">
      <c r="A19" s="180"/>
      <c r="B19" s="181" t="s">
        <v>150</v>
      </c>
      <c r="C19" s="213">
        <v>0</v>
      </c>
      <c r="D19" s="213">
        <v>0</v>
      </c>
      <c r="E19" s="213">
        <v>0</v>
      </c>
      <c r="F19" s="213">
        <v>0</v>
      </c>
      <c r="G19" s="213">
        <v>0</v>
      </c>
      <c r="H19" s="214">
        <v>0</v>
      </c>
      <c r="I19" s="213">
        <v>0</v>
      </c>
      <c r="J19" s="215">
        <v>0</v>
      </c>
      <c r="K19" s="168"/>
      <c r="L19" s="167"/>
      <c r="M19" s="167"/>
    </row>
    <row r="20" spans="1:13" ht="6" customHeight="1">
      <c r="A20" s="180"/>
      <c r="B20" s="181"/>
      <c r="C20" s="214"/>
      <c r="D20" s="214"/>
      <c r="E20" s="214"/>
      <c r="F20" s="214"/>
      <c r="G20" s="214"/>
      <c r="H20" s="214"/>
      <c r="I20" s="214"/>
      <c r="J20" s="215"/>
      <c r="K20" s="168"/>
      <c r="L20" s="167"/>
      <c r="M20" s="167"/>
    </row>
    <row r="21" spans="1:13" ht="11.25" customHeight="1">
      <c r="A21" s="182" t="s">
        <v>151</v>
      </c>
      <c r="B21" s="183" t="s">
        <v>152</v>
      </c>
      <c r="C21" s="211">
        <v>1358166.2</v>
      </c>
      <c r="D21" s="211">
        <v>74977.600000000006</v>
      </c>
      <c r="E21" s="211">
        <v>172717.19999999998</v>
      </c>
      <c r="F21" s="211">
        <v>1149160.5</v>
      </c>
      <c r="G21" s="211">
        <v>28824.2</v>
      </c>
      <c r="H21" s="211">
        <v>2783845.7</v>
      </c>
      <c r="I21" s="211">
        <v>409408.7</v>
      </c>
      <c r="J21" s="212">
        <v>3193254.4000000004</v>
      </c>
      <c r="K21" s="167"/>
      <c r="L21" s="167"/>
      <c r="M21" s="167"/>
    </row>
    <row r="22" spans="1:13" ht="11.25" customHeight="1">
      <c r="A22" s="180"/>
      <c r="B22" s="181" t="s">
        <v>153</v>
      </c>
      <c r="C22" s="214">
        <v>320792.7</v>
      </c>
      <c r="D22" s="214">
        <v>67416.400000000009</v>
      </c>
      <c r="E22" s="214">
        <v>86927.8</v>
      </c>
      <c r="F22" s="214">
        <v>27046.199999999997</v>
      </c>
      <c r="G22" s="214">
        <v>0</v>
      </c>
      <c r="H22" s="214">
        <v>502183.10000000003</v>
      </c>
      <c r="I22" s="214">
        <v>97539.7</v>
      </c>
      <c r="J22" s="215">
        <v>599722.80000000005</v>
      </c>
      <c r="K22" s="168"/>
      <c r="L22" s="167"/>
      <c r="M22" s="167"/>
    </row>
    <row r="23" spans="1:13" ht="11.25" customHeight="1">
      <c r="A23" s="180"/>
      <c r="B23" s="181" t="s">
        <v>154</v>
      </c>
      <c r="C23" s="213">
        <v>261986</v>
      </c>
      <c r="D23" s="213">
        <v>60482.8</v>
      </c>
      <c r="E23" s="213">
        <v>72762.600000000006</v>
      </c>
      <c r="F23" s="213">
        <v>23803.1</v>
      </c>
      <c r="G23" s="213">
        <v>0</v>
      </c>
      <c r="H23" s="214">
        <v>419034.5</v>
      </c>
      <c r="I23" s="213">
        <v>66432.800000000003</v>
      </c>
      <c r="J23" s="215">
        <v>485467.3</v>
      </c>
      <c r="K23" s="168"/>
      <c r="L23" s="167"/>
      <c r="M23" s="167"/>
    </row>
    <row r="24" spans="1:13" ht="11.25" customHeight="1">
      <c r="A24" s="180"/>
      <c r="B24" s="181" t="s">
        <v>155</v>
      </c>
      <c r="C24" s="213">
        <v>58806.7</v>
      </c>
      <c r="D24" s="213">
        <v>6933.6</v>
      </c>
      <c r="E24" s="213">
        <v>14165</v>
      </c>
      <c r="F24" s="213">
        <v>3243.1</v>
      </c>
      <c r="G24" s="213">
        <v>0</v>
      </c>
      <c r="H24" s="214">
        <v>83148.400000000009</v>
      </c>
      <c r="I24" s="213">
        <v>29692.5</v>
      </c>
      <c r="J24" s="215">
        <v>112840.90000000001</v>
      </c>
      <c r="K24" s="168"/>
      <c r="L24" s="167"/>
      <c r="M24" s="167"/>
    </row>
    <row r="25" spans="1:13" ht="11.25" customHeight="1">
      <c r="A25" s="180"/>
      <c r="B25" s="181" t="s">
        <v>156</v>
      </c>
      <c r="C25" s="213">
        <v>0</v>
      </c>
      <c r="D25" s="213">
        <v>0</v>
      </c>
      <c r="E25" s="213">
        <v>0.2</v>
      </c>
      <c r="F25" s="213">
        <v>0</v>
      </c>
      <c r="G25" s="213">
        <v>0</v>
      </c>
      <c r="H25" s="214">
        <v>0.2</v>
      </c>
      <c r="I25" s="213">
        <v>1414.4</v>
      </c>
      <c r="J25" s="215">
        <v>1414.6000000000001</v>
      </c>
      <c r="K25" s="168"/>
      <c r="L25" s="167"/>
      <c r="M25" s="167"/>
    </row>
    <row r="26" spans="1:13" ht="11.25" customHeight="1">
      <c r="A26" s="180"/>
      <c r="B26" s="181" t="s">
        <v>157</v>
      </c>
      <c r="C26" s="214">
        <v>419040</v>
      </c>
      <c r="D26" s="214">
        <v>3.2</v>
      </c>
      <c r="E26" s="214">
        <v>16.2</v>
      </c>
      <c r="F26" s="214">
        <v>0</v>
      </c>
      <c r="G26" s="214">
        <v>0</v>
      </c>
      <c r="H26" s="214">
        <v>419059.4</v>
      </c>
      <c r="I26" s="214">
        <v>834.6</v>
      </c>
      <c r="J26" s="215">
        <v>419894</v>
      </c>
      <c r="K26" s="168"/>
      <c r="L26" s="167"/>
      <c r="M26" s="167"/>
    </row>
    <row r="27" spans="1:13" ht="11.25" customHeight="1">
      <c r="A27" s="180"/>
      <c r="B27" s="181" t="s">
        <v>213</v>
      </c>
      <c r="C27" s="213">
        <v>419040</v>
      </c>
      <c r="D27" s="213">
        <v>0</v>
      </c>
      <c r="E27" s="213">
        <v>2.6</v>
      </c>
      <c r="F27" s="213">
        <v>0</v>
      </c>
      <c r="G27" s="213">
        <v>0</v>
      </c>
      <c r="H27" s="214">
        <v>419042.6</v>
      </c>
      <c r="I27" s="213">
        <v>834.6</v>
      </c>
      <c r="J27" s="215">
        <v>419877.19999999995</v>
      </c>
      <c r="K27" s="168"/>
      <c r="L27" s="167"/>
      <c r="M27" s="167"/>
    </row>
    <row r="28" spans="1:13" ht="11.25" customHeight="1">
      <c r="A28" s="180"/>
      <c r="B28" s="181" t="s">
        <v>158</v>
      </c>
      <c r="C28" s="213">
        <v>0</v>
      </c>
      <c r="D28" s="213">
        <v>3.2</v>
      </c>
      <c r="E28" s="213">
        <v>13.6</v>
      </c>
      <c r="F28" s="213">
        <v>0</v>
      </c>
      <c r="G28" s="213">
        <v>0</v>
      </c>
      <c r="H28" s="214">
        <v>16.8</v>
      </c>
      <c r="I28" s="213">
        <v>0</v>
      </c>
      <c r="J28" s="215">
        <v>16.8</v>
      </c>
      <c r="K28" s="168"/>
      <c r="L28" s="167"/>
      <c r="M28" s="167"/>
    </row>
    <row r="29" spans="1:13" ht="11.25" customHeight="1">
      <c r="A29" s="180"/>
      <c r="B29" s="216" t="s">
        <v>159</v>
      </c>
      <c r="C29" s="213">
        <v>0</v>
      </c>
      <c r="D29" s="213">
        <v>185.4</v>
      </c>
      <c r="E29" s="213">
        <v>43750.1</v>
      </c>
      <c r="F29" s="213">
        <v>897494.8</v>
      </c>
      <c r="G29" s="213">
        <v>28824.2</v>
      </c>
      <c r="H29" s="214">
        <v>970254.5</v>
      </c>
      <c r="I29" s="213">
        <v>0</v>
      </c>
      <c r="J29" s="215">
        <v>970254.5</v>
      </c>
      <c r="K29" s="168"/>
      <c r="L29" s="167"/>
      <c r="M29" s="167"/>
    </row>
    <row r="30" spans="1:13" ht="11.25" customHeight="1">
      <c r="A30" s="180"/>
      <c r="B30" s="181" t="s">
        <v>160</v>
      </c>
      <c r="C30" s="213">
        <v>33</v>
      </c>
      <c r="D30" s="213">
        <v>0.5</v>
      </c>
      <c r="E30" s="213">
        <v>60.2</v>
      </c>
      <c r="F30" s="213">
        <v>0</v>
      </c>
      <c r="G30" s="213">
        <v>0</v>
      </c>
      <c r="H30" s="214">
        <v>93.7</v>
      </c>
      <c r="I30" s="213">
        <v>6245.4000000000005</v>
      </c>
      <c r="J30" s="215">
        <v>6339.1</v>
      </c>
      <c r="K30" s="168"/>
      <c r="L30" s="167"/>
      <c r="M30" s="167"/>
    </row>
    <row r="31" spans="1:13" ht="11.25" customHeight="1">
      <c r="A31" s="180"/>
      <c r="B31" s="181" t="s">
        <v>148</v>
      </c>
      <c r="C31" s="214">
        <v>618300.5</v>
      </c>
      <c r="D31" s="214">
        <v>7372.0999999999995</v>
      </c>
      <c r="E31" s="214">
        <v>41962.899999999994</v>
      </c>
      <c r="F31" s="214">
        <v>224619.5</v>
      </c>
      <c r="G31" s="214">
        <v>0</v>
      </c>
      <c r="H31" s="214">
        <v>892255</v>
      </c>
      <c r="I31" s="214">
        <v>185808.3</v>
      </c>
      <c r="J31" s="215">
        <v>1078063.3</v>
      </c>
      <c r="K31" s="168"/>
      <c r="L31" s="167"/>
      <c r="M31" s="167"/>
    </row>
    <row r="32" spans="1:13" ht="14.25" customHeight="1">
      <c r="A32" s="180"/>
      <c r="B32" s="216" t="s">
        <v>161</v>
      </c>
      <c r="C32" s="213">
        <v>400445.6</v>
      </c>
      <c r="D32" s="213">
        <v>1439.5</v>
      </c>
      <c r="E32" s="213">
        <v>41403</v>
      </c>
      <c r="F32" s="213">
        <v>211150.6</v>
      </c>
      <c r="G32" s="213">
        <v>0</v>
      </c>
      <c r="H32" s="214">
        <v>654438.69999999995</v>
      </c>
      <c r="I32" s="213">
        <v>177323.5</v>
      </c>
      <c r="J32" s="215">
        <v>831762.2</v>
      </c>
      <c r="K32" s="168"/>
      <c r="L32" s="167"/>
      <c r="M32" s="167"/>
    </row>
    <row r="33" spans="1:13" ht="11.25" customHeight="1">
      <c r="A33" s="180"/>
      <c r="B33" s="181" t="s">
        <v>162</v>
      </c>
      <c r="C33" s="214">
        <v>217458.6</v>
      </c>
      <c r="D33" s="214">
        <v>5855.9</v>
      </c>
      <c r="E33" s="214">
        <v>389.7</v>
      </c>
      <c r="F33" s="214">
        <v>13468.9</v>
      </c>
      <c r="G33" s="214">
        <v>0</v>
      </c>
      <c r="H33" s="214">
        <v>237173.1</v>
      </c>
      <c r="I33" s="214">
        <v>8484.7999999999993</v>
      </c>
      <c r="J33" s="215">
        <v>245657.9</v>
      </c>
      <c r="K33" s="168"/>
      <c r="L33" s="167"/>
      <c r="M33" s="167"/>
    </row>
    <row r="34" spans="1:13" ht="11.25" customHeight="1">
      <c r="A34" s="180"/>
      <c r="B34" s="181" t="s">
        <v>163</v>
      </c>
      <c r="C34" s="213">
        <v>81499</v>
      </c>
      <c r="D34" s="213">
        <v>5656.5</v>
      </c>
      <c r="E34" s="213">
        <v>365.2</v>
      </c>
      <c r="F34" s="213">
        <v>13468.9</v>
      </c>
      <c r="G34" s="213">
        <v>0</v>
      </c>
      <c r="H34" s="214">
        <v>100989.59999999999</v>
      </c>
      <c r="I34" s="213">
        <v>8429.2999999999993</v>
      </c>
      <c r="J34" s="215">
        <v>109418.9</v>
      </c>
      <c r="K34" s="168"/>
      <c r="L34" s="167"/>
      <c r="M34" s="167"/>
    </row>
    <row r="35" spans="1:13" ht="11.25" customHeight="1">
      <c r="A35" s="180"/>
      <c r="B35" s="216" t="s">
        <v>164</v>
      </c>
      <c r="C35" s="213">
        <v>132049.20000000001</v>
      </c>
      <c r="D35" s="213">
        <v>113.5</v>
      </c>
      <c r="E35" s="213">
        <v>24.5</v>
      </c>
      <c r="F35" s="213">
        <v>0</v>
      </c>
      <c r="G35" s="213">
        <v>0</v>
      </c>
      <c r="H35" s="214">
        <v>132187.20000000001</v>
      </c>
      <c r="I35" s="213">
        <v>0</v>
      </c>
      <c r="J35" s="215">
        <v>132187.20000000001</v>
      </c>
      <c r="K35" s="168"/>
      <c r="L35" s="167"/>
      <c r="M35" s="167"/>
    </row>
    <row r="36" spans="1:13" ht="11.25" customHeight="1">
      <c r="A36" s="180"/>
      <c r="B36" s="181" t="s">
        <v>165</v>
      </c>
      <c r="C36" s="213">
        <v>3910.3999999999996</v>
      </c>
      <c r="D36" s="213">
        <v>85.900000000000091</v>
      </c>
      <c r="E36" s="213">
        <v>0</v>
      </c>
      <c r="F36" s="213">
        <v>0</v>
      </c>
      <c r="G36" s="213">
        <v>0</v>
      </c>
      <c r="H36" s="214">
        <v>3996.2999999999997</v>
      </c>
      <c r="I36" s="213">
        <v>55.5</v>
      </c>
      <c r="J36" s="215">
        <v>4051.7999999999997</v>
      </c>
      <c r="K36" s="168"/>
      <c r="L36" s="167"/>
      <c r="M36" s="167"/>
    </row>
    <row r="37" spans="1:13" ht="11.25" customHeight="1">
      <c r="A37" s="180"/>
      <c r="B37" s="181" t="s">
        <v>166</v>
      </c>
      <c r="C37" s="213">
        <v>396.3</v>
      </c>
      <c r="D37" s="213">
        <v>76.699999999999989</v>
      </c>
      <c r="E37" s="213">
        <v>170.2</v>
      </c>
      <c r="F37" s="213">
        <v>0</v>
      </c>
      <c r="G37" s="213">
        <v>0</v>
      </c>
      <c r="H37" s="214">
        <v>643.20000000000005</v>
      </c>
      <c r="I37" s="213">
        <v>0</v>
      </c>
      <c r="J37" s="215">
        <v>643.20000000000005</v>
      </c>
      <c r="K37" s="168"/>
      <c r="L37" s="167"/>
      <c r="M37" s="167"/>
    </row>
    <row r="38" spans="1:13" ht="11.25" customHeight="1">
      <c r="A38" s="180"/>
      <c r="B38" s="181" t="s">
        <v>167</v>
      </c>
      <c r="C38" s="213">
        <v>0</v>
      </c>
      <c r="D38" s="213">
        <v>0</v>
      </c>
      <c r="E38" s="213">
        <v>0</v>
      </c>
      <c r="F38" s="213">
        <v>0</v>
      </c>
      <c r="G38" s="213">
        <v>0</v>
      </c>
      <c r="H38" s="214">
        <v>0</v>
      </c>
      <c r="I38" s="213">
        <v>0</v>
      </c>
      <c r="J38" s="215">
        <v>0</v>
      </c>
      <c r="K38" s="168"/>
      <c r="L38" s="167"/>
      <c r="M38" s="167"/>
    </row>
    <row r="39" spans="1:13" ht="11.25" customHeight="1">
      <c r="A39" s="180"/>
      <c r="B39" s="181" t="s">
        <v>168</v>
      </c>
      <c r="C39" s="213">
        <v>0</v>
      </c>
      <c r="D39" s="213">
        <v>0</v>
      </c>
      <c r="E39" s="213">
        <v>0</v>
      </c>
      <c r="F39" s="213">
        <v>0</v>
      </c>
      <c r="G39" s="213">
        <v>0</v>
      </c>
      <c r="H39" s="214">
        <v>0</v>
      </c>
      <c r="I39" s="213">
        <v>118980.7</v>
      </c>
      <c r="J39" s="215">
        <v>118980.7</v>
      </c>
      <c r="K39" s="168"/>
      <c r="L39" s="167"/>
      <c r="M39" s="167"/>
    </row>
    <row r="40" spans="1:13" ht="6" customHeight="1">
      <c r="A40" s="180"/>
      <c r="B40" s="181"/>
      <c r="C40" s="214"/>
      <c r="D40" s="214"/>
      <c r="E40" s="214"/>
      <c r="F40" s="214"/>
      <c r="G40" s="214"/>
      <c r="H40" s="214"/>
      <c r="I40" s="214"/>
      <c r="J40" s="215"/>
      <c r="K40" s="168"/>
      <c r="L40" s="167"/>
      <c r="M40" s="167"/>
    </row>
    <row r="41" spans="1:13" ht="11.25" customHeight="1">
      <c r="A41" s="182" t="s">
        <v>169</v>
      </c>
      <c r="B41" s="183" t="s">
        <v>170</v>
      </c>
      <c r="C41" s="211">
        <v>-501252.69999999984</v>
      </c>
      <c r="D41" s="211">
        <v>20597.499999999985</v>
      </c>
      <c r="E41" s="211">
        <v>-119936.69999999998</v>
      </c>
      <c r="F41" s="211">
        <v>175797.19999999995</v>
      </c>
      <c r="G41" s="211">
        <v>-18350.800000000003</v>
      </c>
      <c r="H41" s="211">
        <v>-443145.49999999983</v>
      </c>
      <c r="I41" s="211">
        <v>-48412.5</v>
      </c>
      <c r="J41" s="212">
        <v>-491557.99999999983</v>
      </c>
      <c r="K41" s="167"/>
      <c r="L41" s="167"/>
      <c r="M41" s="167"/>
    </row>
    <row r="42" spans="1:13" ht="6" customHeight="1">
      <c r="A42" s="180"/>
      <c r="B42" s="181"/>
      <c r="C42" s="214"/>
      <c r="D42" s="214"/>
      <c r="E42" s="214"/>
      <c r="F42" s="214"/>
      <c r="G42" s="214"/>
      <c r="H42" s="211"/>
      <c r="I42" s="214"/>
      <c r="J42" s="215"/>
      <c r="K42" s="168"/>
      <c r="L42" s="167"/>
      <c r="M42" s="167"/>
    </row>
    <row r="43" spans="1:13" ht="11.25" customHeight="1">
      <c r="A43" s="182" t="s">
        <v>171</v>
      </c>
      <c r="B43" s="183" t="s">
        <v>172</v>
      </c>
      <c r="C43" s="211">
        <v>8.6</v>
      </c>
      <c r="D43" s="211">
        <v>10.3</v>
      </c>
      <c r="E43" s="211">
        <v>0.6999999999998181</v>
      </c>
      <c r="F43" s="217">
        <v>0</v>
      </c>
      <c r="G43" s="217">
        <v>0</v>
      </c>
      <c r="H43" s="211">
        <v>19.599999999999817</v>
      </c>
      <c r="I43" s="211">
        <v>0</v>
      </c>
      <c r="J43" s="212">
        <v>19.599999999999817</v>
      </c>
      <c r="K43" s="167"/>
      <c r="L43" s="167"/>
      <c r="M43" s="167"/>
    </row>
    <row r="44" spans="1:13" ht="6" customHeight="1">
      <c r="A44" s="180"/>
      <c r="B44" s="181"/>
      <c r="C44" s="213"/>
      <c r="D44" s="213"/>
      <c r="E44" s="213"/>
      <c r="F44" s="213"/>
      <c r="G44" s="213"/>
      <c r="H44" s="214"/>
      <c r="I44" s="213"/>
      <c r="J44" s="215"/>
      <c r="K44" s="168"/>
      <c r="L44" s="167"/>
      <c r="M44" s="167"/>
    </row>
    <row r="45" spans="1:13" ht="11.25" customHeight="1">
      <c r="A45" s="182" t="s">
        <v>173</v>
      </c>
      <c r="B45" s="183" t="s">
        <v>174</v>
      </c>
      <c r="C45" s="211">
        <v>76891.800000000017</v>
      </c>
      <c r="D45" s="211">
        <v>14982.5</v>
      </c>
      <c r="E45" s="211">
        <v>28541.300000000003</v>
      </c>
      <c r="F45" s="211">
        <v>310.39999999999998</v>
      </c>
      <c r="G45" s="211">
        <v>0</v>
      </c>
      <c r="H45" s="211">
        <v>120726.00000000001</v>
      </c>
      <c r="I45" s="211">
        <v>141978.79999999999</v>
      </c>
      <c r="J45" s="212">
        <v>262704.8</v>
      </c>
      <c r="K45" s="167"/>
      <c r="L45" s="167"/>
      <c r="M45" s="167"/>
    </row>
    <row r="46" spans="1:13" ht="11.25" customHeight="1">
      <c r="A46" s="180"/>
      <c r="B46" s="181" t="s">
        <v>175</v>
      </c>
      <c r="C46" s="213">
        <v>28106.400000000001</v>
      </c>
      <c r="D46" s="213">
        <v>7051.0999999999995</v>
      </c>
      <c r="E46" s="213">
        <v>17108.400000000001</v>
      </c>
      <c r="F46" s="213">
        <v>310.39999999999998</v>
      </c>
      <c r="G46" s="213">
        <v>0</v>
      </c>
      <c r="H46" s="214">
        <v>52576.3</v>
      </c>
      <c r="I46" s="213">
        <v>76130.39999999998</v>
      </c>
      <c r="J46" s="215">
        <v>128706.69999999998</v>
      </c>
      <c r="K46" s="168"/>
      <c r="L46" s="167"/>
      <c r="M46" s="167"/>
    </row>
    <row r="47" spans="1:13" ht="11.25" customHeight="1">
      <c r="A47" s="180"/>
      <c r="B47" s="181" t="s">
        <v>176</v>
      </c>
      <c r="C47" s="214">
        <v>48766.8</v>
      </c>
      <c r="D47" s="214">
        <v>7931.4</v>
      </c>
      <c r="E47" s="214">
        <v>11230.2</v>
      </c>
      <c r="F47" s="214">
        <v>0</v>
      </c>
      <c r="G47" s="214">
        <v>0</v>
      </c>
      <c r="H47" s="214">
        <v>67928.400000000009</v>
      </c>
      <c r="I47" s="214">
        <v>65848.399999999994</v>
      </c>
      <c r="J47" s="215">
        <v>133776.79999999999</v>
      </c>
      <c r="K47" s="168"/>
      <c r="L47" s="167"/>
      <c r="M47" s="167"/>
    </row>
    <row r="48" spans="1:13" ht="11.25" customHeight="1">
      <c r="A48" s="180"/>
      <c r="B48" s="181" t="s">
        <v>177</v>
      </c>
      <c r="C48" s="213">
        <v>36027.599999999999</v>
      </c>
      <c r="D48" s="213">
        <v>6082.5</v>
      </c>
      <c r="E48" s="213">
        <v>10341.200000000001</v>
      </c>
      <c r="F48" s="213">
        <v>0</v>
      </c>
      <c r="G48" s="213">
        <v>0</v>
      </c>
      <c r="H48" s="214">
        <v>52451.3</v>
      </c>
      <c r="I48" s="213">
        <v>33398.1</v>
      </c>
      <c r="J48" s="215">
        <v>85849.4</v>
      </c>
      <c r="K48" s="168"/>
      <c r="L48" s="167"/>
      <c r="M48" s="167"/>
    </row>
    <row r="49" spans="1:13" ht="11.25" customHeight="1">
      <c r="A49" s="180"/>
      <c r="B49" s="181" t="s">
        <v>178</v>
      </c>
      <c r="C49" s="213">
        <v>12739.200000000003</v>
      </c>
      <c r="D49" s="213">
        <v>1848.8999999999996</v>
      </c>
      <c r="E49" s="213">
        <v>889</v>
      </c>
      <c r="F49" s="213">
        <v>0</v>
      </c>
      <c r="G49" s="213">
        <v>0</v>
      </c>
      <c r="H49" s="214">
        <v>15477.100000000002</v>
      </c>
      <c r="I49" s="213">
        <v>32450.3</v>
      </c>
      <c r="J49" s="215">
        <v>47927.4</v>
      </c>
      <c r="K49" s="168"/>
      <c r="L49" s="167"/>
      <c r="M49" s="167"/>
    </row>
    <row r="50" spans="1:13" ht="11.25" customHeight="1">
      <c r="A50" s="180"/>
      <c r="B50" s="181" t="s">
        <v>179</v>
      </c>
      <c r="C50" s="214">
        <v>18.600000000000001</v>
      </c>
      <c r="D50" s="214">
        <v>0</v>
      </c>
      <c r="E50" s="214">
        <v>202.7</v>
      </c>
      <c r="F50" s="214">
        <v>0</v>
      </c>
      <c r="G50" s="214">
        <v>0</v>
      </c>
      <c r="H50" s="214">
        <v>221.29999999999998</v>
      </c>
      <c r="I50" s="214">
        <v>0</v>
      </c>
      <c r="J50" s="215">
        <v>221.29999999999998</v>
      </c>
      <c r="K50" s="168"/>
      <c r="L50" s="167"/>
      <c r="M50" s="167"/>
    </row>
    <row r="51" spans="1:13" ht="11.25" customHeight="1">
      <c r="A51" s="180"/>
      <c r="B51" s="181" t="s">
        <v>177</v>
      </c>
      <c r="C51" s="213">
        <v>0</v>
      </c>
      <c r="D51" s="213">
        <v>0</v>
      </c>
      <c r="E51" s="213">
        <v>0</v>
      </c>
      <c r="F51" s="213">
        <v>0</v>
      </c>
      <c r="G51" s="213">
        <v>0</v>
      </c>
      <c r="H51" s="214">
        <v>0</v>
      </c>
      <c r="I51" s="213">
        <v>0</v>
      </c>
      <c r="J51" s="215">
        <v>0</v>
      </c>
      <c r="K51" s="168"/>
      <c r="L51" s="167"/>
      <c r="M51" s="167"/>
    </row>
    <row r="52" spans="1:13" ht="11.25" customHeight="1">
      <c r="A52" s="180"/>
      <c r="B52" s="181" t="s">
        <v>180</v>
      </c>
      <c r="C52" s="213">
        <v>18.600000000000001</v>
      </c>
      <c r="D52" s="213">
        <v>0</v>
      </c>
      <c r="E52" s="213">
        <v>202.7</v>
      </c>
      <c r="F52" s="213">
        <v>0</v>
      </c>
      <c r="G52" s="213">
        <v>0</v>
      </c>
      <c r="H52" s="214">
        <v>221.29999999999998</v>
      </c>
      <c r="I52" s="213">
        <v>0</v>
      </c>
      <c r="J52" s="215">
        <v>221.29999999999998</v>
      </c>
      <c r="K52" s="168"/>
      <c r="L52" s="167"/>
      <c r="M52" s="167"/>
    </row>
    <row r="53" spans="1:13" ht="7.5" customHeight="1">
      <c r="A53" s="180"/>
      <c r="B53" s="181"/>
      <c r="C53" s="214"/>
      <c r="D53" s="214"/>
      <c r="E53" s="214"/>
      <c r="F53" s="214"/>
      <c r="G53" s="214"/>
      <c r="H53" s="214"/>
      <c r="I53" s="214"/>
      <c r="J53" s="215"/>
      <c r="K53" s="168"/>
      <c r="L53" s="167"/>
      <c r="M53" s="167"/>
    </row>
    <row r="54" spans="1:13" ht="11.25" customHeight="1">
      <c r="A54" s="182" t="s">
        <v>181</v>
      </c>
      <c r="B54" s="183" t="s">
        <v>182</v>
      </c>
      <c r="C54" s="211">
        <v>856922.10000000009</v>
      </c>
      <c r="D54" s="211">
        <v>95585.4</v>
      </c>
      <c r="E54" s="211">
        <v>52781.19999999999</v>
      </c>
      <c r="F54" s="211">
        <v>1324957.7</v>
      </c>
      <c r="G54" s="211">
        <v>10473.4</v>
      </c>
      <c r="H54" s="211">
        <v>2340719.7999999998</v>
      </c>
      <c r="I54" s="211">
        <v>360996.2</v>
      </c>
      <c r="J54" s="212">
        <v>2701716</v>
      </c>
      <c r="K54" s="167"/>
      <c r="L54" s="167"/>
      <c r="M54" s="167"/>
    </row>
    <row r="55" spans="1:13" ht="11.25" customHeight="1">
      <c r="A55" s="182" t="s">
        <v>183</v>
      </c>
      <c r="B55" s="183" t="s">
        <v>184</v>
      </c>
      <c r="C55" s="211">
        <v>1435058</v>
      </c>
      <c r="D55" s="211">
        <v>89960.1</v>
      </c>
      <c r="E55" s="211">
        <v>201258.5</v>
      </c>
      <c r="F55" s="211">
        <v>1149470.8999999999</v>
      </c>
      <c r="G55" s="211">
        <v>28824.2</v>
      </c>
      <c r="H55" s="211">
        <v>2904571.7</v>
      </c>
      <c r="I55" s="211">
        <v>551387.5</v>
      </c>
      <c r="J55" s="212">
        <v>3455959.2</v>
      </c>
      <c r="K55" s="167"/>
      <c r="L55" s="167"/>
      <c r="M55" s="167"/>
    </row>
    <row r="56" spans="1:13" ht="11.25" customHeight="1">
      <c r="A56" s="182" t="s">
        <v>185</v>
      </c>
      <c r="B56" s="183" t="s">
        <v>186</v>
      </c>
      <c r="C56" s="211">
        <v>-578135.89999999991</v>
      </c>
      <c r="D56" s="211">
        <v>5625.2999999999884</v>
      </c>
      <c r="E56" s="211">
        <v>-148477.30000000002</v>
      </c>
      <c r="F56" s="211">
        <v>175486.80000000005</v>
      </c>
      <c r="G56" s="211">
        <v>-18350.800000000003</v>
      </c>
      <c r="H56" s="211">
        <v>-563851.89999999991</v>
      </c>
      <c r="I56" s="211">
        <v>-190391.3</v>
      </c>
      <c r="J56" s="212">
        <v>-754243.2</v>
      </c>
      <c r="K56" s="167"/>
      <c r="L56" s="167"/>
      <c r="M56" s="167"/>
    </row>
    <row r="57" spans="1:13" ht="6.75" customHeight="1">
      <c r="A57" s="182"/>
      <c r="B57" s="183"/>
      <c r="C57" s="218"/>
      <c r="D57" s="218"/>
      <c r="E57" s="218"/>
      <c r="F57" s="218"/>
      <c r="G57" s="218"/>
      <c r="H57" s="218"/>
      <c r="I57" s="218"/>
      <c r="J57" s="212"/>
      <c r="K57" s="167"/>
      <c r="L57" s="167"/>
      <c r="M57" s="167"/>
    </row>
    <row r="58" spans="1:13" ht="11.25" customHeight="1">
      <c r="A58" s="182" t="s">
        <v>187</v>
      </c>
      <c r="B58" s="183" t="s">
        <v>188</v>
      </c>
      <c r="C58" s="211">
        <v>0</v>
      </c>
      <c r="D58" s="211">
        <v>2158.5</v>
      </c>
      <c r="E58" s="211">
        <v>170080.99999999997</v>
      </c>
      <c r="F58" s="211">
        <v>67475.599999999991</v>
      </c>
      <c r="G58" s="211">
        <v>18350.8</v>
      </c>
      <c r="H58" s="211">
        <v>258065.89999999997</v>
      </c>
      <c r="I58" s="211">
        <v>357194.5</v>
      </c>
      <c r="J58" s="212">
        <v>615260.39999999991</v>
      </c>
      <c r="K58" s="167"/>
      <c r="L58" s="167"/>
      <c r="M58" s="167"/>
    </row>
    <row r="59" spans="1:13" ht="11.25" customHeight="1">
      <c r="A59" s="180"/>
      <c r="B59" s="181" t="s">
        <v>189</v>
      </c>
      <c r="C59" s="213">
        <v>0</v>
      </c>
      <c r="D59" s="213">
        <v>0</v>
      </c>
      <c r="E59" s="213">
        <v>99610.3</v>
      </c>
      <c r="F59" s="213">
        <v>6649.2</v>
      </c>
      <c r="G59" s="213">
        <v>18350.8</v>
      </c>
      <c r="H59" s="214">
        <v>124610.3</v>
      </c>
      <c r="I59" s="213">
        <v>308970.40000000002</v>
      </c>
      <c r="J59" s="215">
        <v>433580.7</v>
      </c>
      <c r="K59" s="168"/>
      <c r="L59" s="167"/>
      <c r="M59" s="167"/>
    </row>
    <row r="60" spans="1:13" ht="11.25" customHeight="1">
      <c r="A60" s="180"/>
      <c r="B60" s="181" t="s">
        <v>190</v>
      </c>
      <c r="C60" s="213">
        <v>0</v>
      </c>
      <c r="D60" s="213">
        <v>889.8</v>
      </c>
      <c r="E60" s="213">
        <v>2446.4</v>
      </c>
      <c r="F60" s="213">
        <v>0</v>
      </c>
      <c r="G60" s="213">
        <v>0</v>
      </c>
      <c r="H60" s="214">
        <v>3336.2</v>
      </c>
      <c r="I60" s="219">
        <v>13588.8</v>
      </c>
      <c r="J60" s="215">
        <v>16925</v>
      </c>
      <c r="K60" s="168"/>
      <c r="L60" s="167"/>
      <c r="M60" s="167"/>
    </row>
    <row r="61" spans="1:13" ht="11.25" customHeight="1">
      <c r="A61" s="180"/>
      <c r="B61" s="181" t="s">
        <v>191</v>
      </c>
      <c r="C61" s="213">
        <v>0</v>
      </c>
      <c r="D61" s="213">
        <v>268.7</v>
      </c>
      <c r="E61" s="213">
        <v>3.4</v>
      </c>
      <c r="F61" s="213">
        <v>0</v>
      </c>
      <c r="G61" s="213">
        <v>0</v>
      </c>
      <c r="H61" s="214">
        <v>272.09999999999997</v>
      </c>
      <c r="I61" s="213">
        <v>66</v>
      </c>
      <c r="J61" s="215">
        <v>338.09999999999997</v>
      </c>
      <c r="K61" s="168"/>
      <c r="L61" s="167"/>
      <c r="M61" s="167"/>
    </row>
    <row r="62" spans="1:13" ht="11.25" customHeight="1">
      <c r="A62" s="180"/>
      <c r="B62" s="181" t="s">
        <v>192</v>
      </c>
      <c r="C62" s="213">
        <v>0</v>
      </c>
      <c r="D62" s="213">
        <v>1000</v>
      </c>
      <c r="E62" s="213">
        <v>66323.5</v>
      </c>
      <c r="F62" s="213">
        <v>60826.399999999994</v>
      </c>
      <c r="G62" s="213">
        <v>0</v>
      </c>
      <c r="H62" s="214">
        <v>128149.9</v>
      </c>
      <c r="I62" s="213">
        <v>34569.300000000003</v>
      </c>
      <c r="J62" s="215">
        <v>162719.20000000001</v>
      </c>
      <c r="K62" s="168"/>
      <c r="L62" s="167"/>
      <c r="M62" s="167"/>
    </row>
    <row r="63" spans="1:13" ht="11.25" customHeight="1">
      <c r="A63" s="180"/>
      <c r="B63" s="181" t="s">
        <v>193</v>
      </c>
      <c r="C63" s="213">
        <v>0</v>
      </c>
      <c r="D63" s="213">
        <v>0</v>
      </c>
      <c r="E63" s="213">
        <v>0</v>
      </c>
      <c r="F63" s="213">
        <v>0</v>
      </c>
      <c r="G63" s="213">
        <v>0</v>
      </c>
      <c r="H63" s="214">
        <v>0</v>
      </c>
      <c r="I63" s="213">
        <v>0</v>
      </c>
      <c r="J63" s="215">
        <v>0</v>
      </c>
      <c r="K63" s="168"/>
      <c r="L63" s="167"/>
      <c r="M63" s="167"/>
    </row>
    <row r="64" spans="1:13" ht="12" customHeight="1">
      <c r="A64" s="180"/>
      <c r="B64" s="181" t="s">
        <v>194</v>
      </c>
      <c r="C64" s="213">
        <v>0</v>
      </c>
      <c r="D64" s="213">
        <v>0</v>
      </c>
      <c r="E64" s="213">
        <v>1697.4</v>
      </c>
      <c r="F64" s="213">
        <v>0</v>
      </c>
      <c r="G64" s="213">
        <v>0</v>
      </c>
      <c r="H64" s="214">
        <v>1697.4</v>
      </c>
      <c r="I64" s="213">
        <v>0</v>
      </c>
      <c r="J64" s="215">
        <v>1697.4</v>
      </c>
      <c r="K64" s="167"/>
      <c r="L64" s="167"/>
      <c r="M64" s="167"/>
    </row>
    <row r="65" spans="1:13" ht="11.25" customHeight="1">
      <c r="A65" s="182" t="s">
        <v>195</v>
      </c>
      <c r="B65" s="183" t="s">
        <v>196</v>
      </c>
      <c r="C65" s="211">
        <v>433580.7</v>
      </c>
      <c r="D65" s="211">
        <v>16925</v>
      </c>
      <c r="E65" s="211">
        <v>338.09999999999997</v>
      </c>
      <c r="F65" s="211">
        <v>162719.20000000001</v>
      </c>
      <c r="G65" s="211">
        <v>0</v>
      </c>
      <c r="H65" s="211">
        <v>613563</v>
      </c>
      <c r="I65" s="211">
        <v>1697.4</v>
      </c>
      <c r="J65" s="212">
        <v>615260.4</v>
      </c>
      <c r="K65" s="167"/>
      <c r="L65" s="167"/>
      <c r="M65" s="167"/>
    </row>
    <row r="66" spans="1:13" ht="6.75" customHeight="1">
      <c r="A66" s="182"/>
      <c r="B66" s="183"/>
      <c r="C66" s="211"/>
      <c r="D66" s="211"/>
      <c r="E66" s="211"/>
      <c r="F66" s="211"/>
      <c r="G66" s="211"/>
      <c r="H66" s="211"/>
      <c r="I66" s="211"/>
      <c r="J66" s="212"/>
      <c r="K66" s="167"/>
      <c r="L66" s="167"/>
      <c r="M66" s="167"/>
    </row>
    <row r="67" spans="1:13" ht="12" customHeight="1">
      <c r="A67" s="182" t="s">
        <v>197</v>
      </c>
      <c r="B67" s="183" t="s">
        <v>198</v>
      </c>
      <c r="C67" s="218">
        <v>856922.10000000009</v>
      </c>
      <c r="D67" s="218">
        <v>97743.9</v>
      </c>
      <c r="E67" s="218">
        <v>222862.19999999995</v>
      </c>
      <c r="F67" s="218">
        <v>1392433.3</v>
      </c>
      <c r="G67" s="218">
        <v>28824.199999999997</v>
      </c>
      <c r="H67" s="211">
        <v>2598785.7000000002</v>
      </c>
      <c r="I67" s="218">
        <v>718190.7</v>
      </c>
      <c r="J67" s="212">
        <v>3316976.4000000004</v>
      </c>
      <c r="K67" s="167"/>
      <c r="L67" s="167"/>
      <c r="M67" s="167"/>
    </row>
    <row r="68" spans="1:13" ht="12.75" customHeight="1">
      <c r="A68" s="182" t="s">
        <v>199</v>
      </c>
      <c r="B68" s="183" t="s">
        <v>200</v>
      </c>
      <c r="C68" s="211">
        <v>1449598.7</v>
      </c>
      <c r="D68" s="211">
        <v>106885.1</v>
      </c>
      <c r="E68" s="211">
        <v>201594</v>
      </c>
      <c r="F68" s="211">
        <v>1312190.0999999999</v>
      </c>
      <c r="G68" s="211">
        <v>28824.2</v>
      </c>
      <c r="H68" s="211">
        <v>3099092.1</v>
      </c>
      <c r="I68" s="211">
        <v>552250.30000000005</v>
      </c>
      <c r="J68" s="212">
        <v>3651342.4000000004</v>
      </c>
      <c r="K68" s="167"/>
      <c r="L68" s="167"/>
      <c r="M68" s="167"/>
    </row>
    <row r="69" spans="1:13" ht="15" customHeight="1" thickBot="1">
      <c r="A69" s="182" t="s">
        <v>201</v>
      </c>
      <c r="B69" s="183" t="s">
        <v>202</v>
      </c>
      <c r="C69" s="218">
        <v>1868638.7</v>
      </c>
      <c r="D69" s="218">
        <v>106885.1</v>
      </c>
      <c r="E69" s="218">
        <v>201596.6</v>
      </c>
      <c r="F69" s="218">
        <v>1312190.0999999999</v>
      </c>
      <c r="G69" s="218">
        <v>28824.2</v>
      </c>
      <c r="H69" s="211">
        <v>3518134.7</v>
      </c>
      <c r="I69" s="218">
        <v>553084.9</v>
      </c>
      <c r="J69" s="212">
        <v>4071219.6</v>
      </c>
      <c r="K69" s="167"/>
      <c r="L69" s="167"/>
      <c r="M69" s="167"/>
    </row>
    <row r="70" spans="1:13" s="169" customFormat="1" ht="17.25" customHeight="1">
      <c r="A70" s="178" t="s">
        <v>203</v>
      </c>
      <c r="B70" s="179" t="s">
        <v>214</v>
      </c>
      <c r="C70" s="220">
        <v>-592676.59999999986</v>
      </c>
      <c r="D70" s="220">
        <v>-9141.2000000000116</v>
      </c>
      <c r="E70" s="220">
        <v>21268.199999999953</v>
      </c>
      <c r="F70" s="220">
        <v>80243.200000000186</v>
      </c>
      <c r="G70" s="220">
        <v>0</v>
      </c>
      <c r="H70" s="220">
        <v>-500306.39999999967</v>
      </c>
      <c r="I70" s="220">
        <v>165940.39999999991</v>
      </c>
      <c r="J70" s="221">
        <v>-334365.99999999977</v>
      </c>
      <c r="K70" s="167"/>
      <c r="L70" s="167"/>
      <c r="M70" s="167"/>
    </row>
    <row r="71" spans="1:13" ht="17.25" customHeight="1" thickBot="1">
      <c r="A71" s="222" t="s">
        <v>204</v>
      </c>
      <c r="B71" s="223" t="s">
        <v>215</v>
      </c>
      <c r="C71" s="224">
        <v>-1011716.5999999999</v>
      </c>
      <c r="D71" s="224">
        <v>-9141.2000000000116</v>
      </c>
      <c r="E71" s="224">
        <v>21265.599999999948</v>
      </c>
      <c r="F71" s="224">
        <v>80243.200000000186</v>
      </c>
      <c r="G71" s="224">
        <v>0</v>
      </c>
      <c r="H71" s="224">
        <v>-919348.99999999965</v>
      </c>
      <c r="I71" s="224">
        <v>165105.79999999993</v>
      </c>
      <c r="J71" s="225">
        <v>-754243.19999999972</v>
      </c>
      <c r="K71" s="167"/>
      <c r="L71" s="167"/>
      <c r="M71" s="167"/>
    </row>
    <row r="72" spans="1:13" ht="3.95" customHeight="1">
      <c r="A72" s="226"/>
      <c r="B72" s="227"/>
      <c r="C72" s="228"/>
      <c r="D72" s="228"/>
      <c r="E72" s="228"/>
      <c r="F72" s="228"/>
      <c r="G72" s="228"/>
      <c r="H72" s="228"/>
      <c r="I72" s="228"/>
      <c r="J72" s="229"/>
      <c r="L72" s="167"/>
      <c r="M72" s="167"/>
    </row>
    <row r="73" spans="1:13">
      <c r="A73" s="230"/>
      <c r="B73" s="231" t="s">
        <v>205</v>
      </c>
      <c r="C73" s="213">
        <v>150000</v>
      </c>
      <c r="D73" s="213">
        <v>0</v>
      </c>
      <c r="E73" s="213">
        <v>0</v>
      </c>
      <c r="F73" s="213">
        <v>0</v>
      </c>
      <c r="G73" s="213">
        <v>0</v>
      </c>
      <c r="H73" s="214">
        <v>150000</v>
      </c>
      <c r="I73" s="213">
        <v>0</v>
      </c>
      <c r="J73" s="215">
        <v>150000</v>
      </c>
      <c r="L73" s="167"/>
      <c r="M73" s="167"/>
    </row>
    <row r="74" spans="1:13">
      <c r="A74" s="230"/>
      <c r="B74" s="231" t="s">
        <v>206</v>
      </c>
      <c r="C74" s="213">
        <v>0</v>
      </c>
      <c r="D74" s="213">
        <v>0</v>
      </c>
      <c r="E74" s="213">
        <v>126.2</v>
      </c>
      <c r="F74" s="213">
        <v>53214.7</v>
      </c>
      <c r="G74" s="213">
        <v>0</v>
      </c>
      <c r="H74" s="214">
        <v>53340.899999999994</v>
      </c>
      <c r="I74" s="213">
        <v>0</v>
      </c>
      <c r="J74" s="215">
        <v>53340.899999999994</v>
      </c>
      <c r="L74" s="167"/>
      <c r="M74" s="167"/>
    </row>
    <row r="75" spans="1:13" ht="15" customHeight="1">
      <c r="A75" s="230"/>
      <c r="B75" s="231" t="s">
        <v>207</v>
      </c>
      <c r="C75" s="213">
        <v>52929.2</v>
      </c>
      <c r="D75" s="213">
        <v>0</v>
      </c>
      <c r="E75" s="213">
        <v>0</v>
      </c>
      <c r="F75" s="213">
        <v>0</v>
      </c>
      <c r="G75" s="213">
        <v>0</v>
      </c>
      <c r="H75" s="214">
        <v>52929.2</v>
      </c>
      <c r="I75" s="213">
        <v>411.7</v>
      </c>
      <c r="J75" s="215">
        <v>53340.899999999994</v>
      </c>
      <c r="L75" s="167"/>
      <c r="M75" s="167"/>
    </row>
    <row r="76" spans="1:13" ht="3.75" customHeight="1" thickBot="1">
      <c r="A76" s="232"/>
      <c r="B76" s="233"/>
      <c r="C76" s="234"/>
      <c r="D76" s="234"/>
      <c r="E76" s="234"/>
      <c r="F76" s="234"/>
      <c r="G76" s="234"/>
      <c r="H76" s="234"/>
      <c r="I76" s="234"/>
      <c r="J76" s="235"/>
    </row>
    <row r="77" spans="1:13" s="131" customFormat="1" ht="15">
      <c r="A77" s="287" t="s">
        <v>222</v>
      </c>
      <c r="B77" s="288" t="s">
        <v>223</v>
      </c>
      <c r="C77" s="295">
        <v>3307132.2</v>
      </c>
      <c r="D77" s="295">
        <v>74425.5</v>
      </c>
      <c r="E77" s="295">
        <v>4370.7999999999993</v>
      </c>
      <c r="F77" s="295">
        <v>32334.800000000003</v>
      </c>
      <c r="G77" s="295">
        <v>0</v>
      </c>
      <c r="H77" s="295">
        <v>3418263.3</v>
      </c>
      <c r="I77" s="295">
        <v>118048.40000000002</v>
      </c>
      <c r="J77" s="296">
        <v>3536311.7000000007</v>
      </c>
      <c r="K77" s="289"/>
    </row>
    <row r="78" spans="1:13" s="131" customFormat="1" ht="15">
      <c r="A78" s="290"/>
      <c r="B78" s="291" t="s">
        <v>224</v>
      </c>
      <c r="C78" s="297">
        <v>10438</v>
      </c>
      <c r="D78" s="297">
        <v>79</v>
      </c>
      <c r="E78" s="297">
        <v>69.099999999999994</v>
      </c>
      <c r="F78" s="297">
        <v>23919.9</v>
      </c>
      <c r="G78" s="297">
        <v>0</v>
      </c>
      <c r="H78" s="298">
        <v>34506</v>
      </c>
      <c r="I78" s="298">
        <v>113694.70000000001</v>
      </c>
      <c r="J78" s="299">
        <v>148200.70000000001</v>
      </c>
      <c r="K78" s="289"/>
    </row>
    <row r="79" spans="1:13" s="131" customFormat="1" ht="15">
      <c r="A79" s="290"/>
      <c r="B79" s="291" t="s">
        <v>225</v>
      </c>
      <c r="C79" s="298">
        <v>3296694.2</v>
      </c>
      <c r="D79" s="298">
        <v>74346.5</v>
      </c>
      <c r="E79" s="298">
        <v>3043.6</v>
      </c>
      <c r="F79" s="298">
        <v>114.9</v>
      </c>
      <c r="G79" s="298">
        <v>0</v>
      </c>
      <c r="H79" s="298">
        <v>3374199.2</v>
      </c>
      <c r="I79" s="298">
        <v>4335.1000000000004</v>
      </c>
      <c r="J79" s="299">
        <v>3378534.3000000003</v>
      </c>
      <c r="K79" s="289"/>
    </row>
    <row r="80" spans="1:13" s="131" customFormat="1" ht="15">
      <c r="A80" s="290"/>
      <c r="B80" s="291" t="s">
        <v>226</v>
      </c>
      <c r="C80" s="297">
        <v>2014468.8</v>
      </c>
      <c r="D80" s="297">
        <v>0</v>
      </c>
      <c r="E80" s="297">
        <v>0</v>
      </c>
      <c r="F80" s="297">
        <v>0</v>
      </c>
      <c r="G80" s="297">
        <v>0</v>
      </c>
      <c r="H80" s="298">
        <v>2014468.8</v>
      </c>
      <c r="I80" s="298">
        <v>0</v>
      </c>
      <c r="J80" s="299">
        <v>2014468.8</v>
      </c>
      <c r="K80" s="289"/>
    </row>
    <row r="81" spans="1:11" s="131" customFormat="1" ht="15">
      <c r="A81" s="290"/>
      <c r="B81" s="291" t="s">
        <v>227</v>
      </c>
      <c r="C81" s="297">
        <v>1074358.8999999999</v>
      </c>
      <c r="D81" s="297">
        <v>74346.5</v>
      </c>
      <c r="E81" s="297">
        <v>3043.6</v>
      </c>
      <c r="F81" s="297">
        <v>114.9</v>
      </c>
      <c r="G81" s="297">
        <v>0</v>
      </c>
      <c r="H81" s="298">
        <v>1151863.8999999999</v>
      </c>
      <c r="I81" s="298">
        <v>902.2</v>
      </c>
      <c r="J81" s="299">
        <v>1152766.0999999999</v>
      </c>
      <c r="K81" s="289"/>
    </row>
    <row r="82" spans="1:11" s="131" customFormat="1" ht="15">
      <c r="A82" s="290"/>
      <c r="B82" s="291" t="s">
        <v>228</v>
      </c>
      <c r="C82" s="297">
        <v>207866.5</v>
      </c>
      <c r="D82" s="297">
        <v>0</v>
      </c>
      <c r="E82" s="297">
        <v>0</v>
      </c>
      <c r="F82" s="297">
        <v>0</v>
      </c>
      <c r="G82" s="297">
        <v>0</v>
      </c>
      <c r="H82" s="298">
        <v>207866.5</v>
      </c>
      <c r="I82" s="298">
        <v>3432.9</v>
      </c>
      <c r="J82" s="299">
        <v>211299.4</v>
      </c>
    </row>
    <row r="83" spans="1:11" s="131" customFormat="1" ht="15">
      <c r="A83" s="290"/>
      <c r="B83" s="291" t="s">
        <v>229</v>
      </c>
      <c r="C83" s="298">
        <v>0</v>
      </c>
      <c r="D83" s="298">
        <v>0</v>
      </c>
      <c r="E83" s="298">
        <v>0</v>
      </c>
      <c r="F83" s="298">
        <v>0</v>
      </c>
      <c r="G83" s="298">
        <v>0</v>
      </c>
      <c r="H83" s="298">
        <v>0</v>
      </c>
      <c r="I83" s="298">
        <v>18.600000000000001</v>
      </c>
      <c r="J83" s="299">
        <v>18.600000000000001</v>
      </c>
    </row>
    <row r="84" spans="1:11" s="131" customFormat="1" ht="15">
      <c r="A84" s="290"/>
      <c r="B84" s="291" t="s">
        <v>230</v>
      </c>
      <c r="C84" s="298">
        <v>0</v>
      </c>
      <c r="D84" s="298">
        <v>0</v>
      </c>
      <c r="E84" s="298">
        <v>1258.0999999999999</v>
      </c>
      <c r="F84" s="298">
        <v>8300</v>
      </c>
      <c r="G84" s="298">
        <v>0</v>
      </c>
      <c r="H84" s="298">
        <v>9558.1</v>
      </c>
      <c r="I84" s="298">
        <v>0</v>
      </c>
      <c r="J84" s="299">
        <v>9558.1</v>
      </c>
    </row>
    <row r="85" spans="1:11" s="131" customFormat="1" ht="15">
      <c r="A85" s="287" t="s">
        <v>231</v>
      </c>
      <c r="B85" s="288" t="s">
        <v>232</v>
      </c>
      <c r="C85" s="295">
        <v>2392486.4000000004</v>
      </c>
      <c r="D85" s="295">
        <v>65284.299999999996</v>
      </c>
      <c r="E85" s="295">
        <v>25762.6</v>
      </c>
      <c r="F85" s="295">
        <v>165792.70000000001</v>
      </c>
      <c r="G85" s="295">
        <v>0</v>
      </c>
      <c r="H85" s="295">
        <v>2649326.0000000005</v>
      </c>
      <c r="I85" s="295">
        <v>282742.49999999994</v>
      </c>
      <c r="J85" s="296">
        <v>2932068.5</v>
      </c>
    </row>
    <row r="86" spans="1:11" s="131" customFormat="1" ht="15">
      <c r="A86" s="290"/>
      <c r="B86" s="291" t="s">
        <v>179</v>
      </c>
      <c r="C86" s="297">
        <v>107158</v>
      </c>
      <c r="D86" s="297">
        <v>65284.299999999996</v>
      </c>
      <c r="E86" s="297">
        <v>25480.5</v>
      </c>
      <c r="F86" s="297">
        <v>136845.40000000002</v>
      </c>
      <c r="G86" s="297">
        <v>0</v>
      </c>
      <c r="H86" s="298">
        <v>334768.2</v>
      </c>
      <c r="I86" s="298">
        <v>262153.19999999995</v>
      </c>
      <c r="J86" s="299">
        <v>596921.39999999991</v>
      </c>
    </row>
    <row r="87" spans="1:11" s="131" customFormat="1" ht="15">
      <c r="A87" s="290"/>
      <c r="B87" s="291" t="s">
        <v>233</v>
      </c>
      <c r="C87" s="298">
        <v>2275770.3000000003</v>
      </c>
      <c r="D87" s="298">
        <v>0</v>
      </c>
      <c r="E87" s="298">
        <v>282.10000000000002</v>
      </c>
      <c r="F87" s="298">
        <v>28947.3</v>
      </c>
      <c r="G87" s="298">
        <v>0</v>
      </c>
      <c r="H87" s="298">
        <v>2304999.7000000002</v>
      </c>
      <c r="I87" s="298">
        <v>20589.3</v>
      </c>
      <c r="J87" s="299">
        <v>2325589</v>
      </c>
    </row>
    <row r="88" spans="1:11" s="131" customFormat="1" ht="15">
      <c r="A88" s="290"/>
      <c r="B88" s="291" t="s">
        <v>234</v>
      </c>
      <c r="C88" s="297">
        <v>925826.3</v>
      </c>
      <c r="D88" s="297">
        <v>0</v>
      </c>
      <c r="E88" s="297">
        <v>0</v>
      </c>
      <c r="F88" s="297">
        <v>0</v>
      </c>
      <c r="G88" s="297">
        <v>0</v>
      </c>
      <c r="H88" s="298">
        <v>925826.3</v>
      </c>
      <c r="I88" s="298">
        <v>3648.4</v>
      </c>
      <c r="J88" s="299">
        <v>929474.70000000007</v>
      </c>
    </row>
    <row r="89" spans="1:11" s="131" customFormat="1" ht="15">
      <c r="A89" s="290"/>
      <c r="B89" s="291" t="s">
        <v>235</v>
      </c>
      <c r="C89" s="297">
        <v>1341343.3999999999</v>
      </c>
      <c r="D89" s="297">
        <v>0</v>
      </c>
      <c r="E89" s="297">
        <v>0</v>
      </c>
      <c r="F89" s="297">
        <v>0</v>
      </c>
      <c r="G89" s="297">
        <v>0</v>
      </c>
      <c r="H89" s="298">
        <v>1341343.3999999999</v>
      </c>
      <c r="I89" s="298">
        <v>2508.5</v>
      </c>
      <c r="J89" s="299">
        <v>1343851.9</v>
      </c>
    </row>
    <row r="90" spans="1:11" s="131" customFormat="1" ht="15">
      <c r="A90" s="292"/>
      <c r="B90" s="291" t="s">
        <v>236</v>
      </c>
      <c r="C90" s="297">
        <v>8600.6</v>
      </c>
      <c r="D90" s="297">
        <v>0</v>
      </c>
      <c r="E90" s="297">
        <v>282.10000000000002</v>
      </c>
      <c r="F90" s="297">
        <v>28947.3</v>
      </c>
      <c r="G90" s="297">
        <v>0</v>
      </c>
      <c r="H90" s="300">
        <v>37830</v>
      </c>
      <c r="I90" s="298">
        <v>14432.4</v>
      </c>
      <c r="J90" s="299">
        <v>52262.400000000001</v>
      </c>
    </row>
    <row r="91" spans="1:11" s="131" customFormat="1" ht="15">
      <c r="A91" s="292"/>
      <c r="B91" s="291" t="s">
        <v>237</v>
      </c>
      <c r="C91" s="298">
        <v>0</v>
      </c>
      <c r="D91" s="298">
        <v>0</v>
      </c>
      <c r="E91" s="298">
        <v>0</v>
      </c>
      <c r="F91" s="298">
        <v>0</v>
      </c>
      <c r="G91" s="298">
        <v>0</v>
      </c>
      <c r="H91" s="300">
        <v>0</v>
      </c>
      <c r="I91" s="298">
        <v>0</v>
      </c>
      <c r="J91" s="299">
        <v>0</v>
      </c>
    </row>
    <row r="92" spans="1:11" s="131" customFormat="1" ht="15.75" thickBot="1">
      <c r="A92" s="293"/>
      <c r="B92" s="294" t="s">
        <v>238</v>
      </c>
      <c r="C92" s="301">
        <v>9558.1</v>
      </c>
      <c r="D92" s="301">
        <v>0</v>
      </c>
      <c r="E92" s="301">
        <v>0</v>
      </c>
      <c r="F92" s="301">
        <v>0</v>
      </c>
      <c r="G92" s="301">
        <v>0</v>
      </c>
      <c r="H92" s="301">
        <v>9558.1</v>
      </c>
      <c r="I92" s="302">
        <v>0</v>
      </c>
      <c r="J92" s="303">
        <v>9558.1</v>
      </c>
    </row>
    <row r="93" spans="1:11" ht="8.25" customHeight="1">
      <c r="A93" s="236"/>
      <c r="B93" s="237"/>
      <c r="C93" s="238"/>
      <c r="D93" s="238"/>
      <c r="E93" s="238"/>
      <c r="F93" s="238"/>
      <c r="G93" s="238"/>
      <c r="H93" s="238"/>
      <c r="I93" s="238"/>
      <c r="J93" s="238"/>
    </row>
    <row r="94" spans="1:11" s="252" customFormat="1" ht="18.75" customHeight="1">
      <c r="A94" s="245" t="s">
        <v>217</v>
      </c>
      <c r="B94" s="245"/>
      <c r="C94" s="245"/>
      <c r="D94" s="245"/>
      <c r="E94" s="245"/>
      <c r="F94" s="245"/>
      <c r="G94" s="245"/>
      <c r="H94" s="245"/>
      <c r="I94" s="245"/>
      <c r="J94" s="245"/>
    </row>
    <row r="95" spans="1:11" s="252" customFormat="1" ht="15.75" customHeight="1">
      <c r="A95" s="247"/>
      <c r="B95" s="314" t="s">
        <v>218</v>
      </c>
      <c r="C95" s="314"/>
      <c r="D95" s="314"/>
      <c r="E95" s="314"/>
      <c r="F95" s="314"/>
      <c r="G95" s="314"/>
      <c r="H95" s="314"/>
      <c r="I95" s="314"/>
      <c r="J95" s="314"/>
    </row>
    <row r="96" spans="1:11" s="252" customFormat="1" ht="15" customHeight="1">
      <c r="A96" s="248"/>
      <c r="B96" s="314" t="s">
        <v>219</v>
      </c>
      <c r="C96" s="314"/>
      <c r="D96" s="314"/>
      <c r="E96" s="314"/>
      <c r="F96" s="314"/>
      <c r="G96" s="314"/>
      <c r="H96" s="314"/>
      <c r="I96" s="314"/>
      <c r="J96" s="314"/>
    </row>
    <row r="97" spans="1:10" s="253" customFormat="1">
      <c r="A97" s="249"/>
      <c r="B97" s="313" t="s">
        <v>220</v>
      </c>
      <c r="C97" s="313"/>
      <c r="D97" s="313"/>
      <c r="E97" s="313"/>
      <c r="F97" s="313"/>
      <c r="G97" s="313"/>
      <c r="H97" s="313"/>
      <c r="I97" s="313"/>
      <c r="J97" s="313"/>
    </row>
    <row r="98" spans="1:10" s="253" customFormat="1" ht="4.5" customHeight="1">
      <c r="A98" s="250"/>
      <c r="B98" s="251"/>
      <c r="C98" s="251"/>
      <c r="D98" s="251"/>
      <c r="E98" s="251"/>
      <c r="F98" s="251"/>
      <c r="G98" s="251"/>
      <c r="H98" s="251"/>
      <c r="I98" s="251"/>
      <c r="J98" s="251"/>
    </row>
    <row r="99" spans="1:10" s="190" customFormat="1">
      <c r="A99" s="170" t="s">
        <v>221</v>
      </c>
      <c r="B99" s="245"/>
      <c r="C99" s="245"/>
      <c r="D99" s="245"/>
      <c r="E99" s="245"/>
      <c r="F99" s="246"/>
      <c r="G99" s="246"/>
      <c r="H99" s="245"/>
      <c r="I99" s="245"/>
      <c r="J99" s="245"/>
    </row>
    <row r="100" spans="1:10">
      <c r="A100" s="175"/>
      <c r="B100" s="176"/>
      <c r="C100" s="176"/>
      <c r="D100" s="176"/>
      <c r="E100" s="176"/>
      <c r="F100" s="177"/>
      <c r="G100" s="177"/>
      <c r="H100" s="176"/>
      <c r="I100" s="176"/>
      <c r="J100" s="176"/>
    </row>
    <row r="101" spans="1:10">
      <c r="A101" s="171"/>
      <c r="B101" s="172"/>
      <c r="C101" s="172"/>
      <c r="D101" s="172"/>
      <c r="E101" s="172"/>
      <c r="F101" s="172"/>
      <c r="G101" s="172"/>
      <c r="H101" s="172"/>
      <c r="I101" s="172"/>
      <c r="J101" s="172"/>
    </row>
    <row r="102" spans="1:10">
      <c r="A102" s="170"/>
      <c r="B102" s="170"/>
      <c r="C102" s="170"/>
      <c r="D102" s="170"/>
      <c r="E102" s="170"/>
      <c r="F102" s="170"/>
      <c r="G102" s="170"/>
      <c r="H102" s="170"/>
      <c r="I102" s="170"/>
      <c r="J102" s="170"/>
    </row>
    <row r="103" spans="1:10">
      <c r="A103" s="171"/>
      <c r="B103" s="172"/>
      <c r="C103" s="172"/>
      <c r="D103" s="172"/>
      <c r="E103" s="172"/>
      <c r="F103" s="172"/>
      <c r="G103" s="172"/>
      <c r="H103" s="172"/>
      <c r="I103" s="172"/>
      <c r="J103" s="172"/>
    </row>
    <row r="104" spans="1:10">
      <c r="C104" s="172"/>
      <c r="D104" s="172"/>
      <c r="E104" s="172"/>
      <c r="F104" s="172"/>
      <c r="G104" s="172"/>
      <c r="H104" s="172"/>
      <c r="I104" s="172"/>
      <c r="J104" s="172"/>
    </row>
    <row r="105" spans="1:10">
      <c r="C105" s="172"/>
      <c r="D105" s="172"/>
      <c r="E105" s="172"/>
      <c r="F105" s="172"/>
      <c r="G105" s="172"/>
      <c r="H105" s="172"/>
      <c r="I105" s="172"/>
      <c r="J105" s="172"/>
    </row>
  </sheetData>
  <mergeCells count="7">
    <mergeCell ref="A3:J3"/>
    <mergeCell ref="A4:J4"/>
    <mergeCell ref="A5:J5"/>
    <mergeCell ref="C6:H6"/>
    <mergeCell ref="B97:J97"/>
    <mergeCell ref="B95:J95"/>
    <mergeCell ref="B96:J96"/>
  </mergeCells>
  <printOptions horizontalCentered="1"/>
  <pageMargins left="0.19685039370078741" right="0.19685039370078741" top="0.98425196850393704" bottom="0.19685039370078741" header="0" footer="0"/>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122"/>
  <sheetViews>
    <sheetView showGridLines="0" view="pageBreakPreview" topLeftCell="A23" zoomScale="115" zoomScaleNormal="90" zoomScaleSheetLayoutView="115" workbookViewId="0">
      <selection activeCell="U54" sqref="U54"/>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4" style="18" customWidth="1"/>
    <col min="7" max="7" width="10.140625" style="145" bestFit="1" customWidth="1"/>
    <col min="8" max="8" width="10.140625" style="146" bestFit="1" customWidth="1"/>
    <col min="9" max="9" width="10.140625" style="131" bestFit="1" customWidth="1"/>
    <col min="10" max="10" width="11.28515625" style="155" bestFit="1" customWidth="1"/>
    <col min="11" max="11" width="2.42578125" style="131" customWidth="1"/>
    <col min="12" max="12" width="12.42578125" style="131" bestFit="1" customWidth="1"/>
    <col min="13" max="13" width="12" style="131" bestFit="1" customWidth="1"/>
    <col min="14" max="14" width="7.85546875" style="131" customWidth="1"/>
    <col min="15" max="15" width="12" style="131" bestFit="1" customWidth="1"/>
    <col min="16" max="16" width="11.42578125" style="173"/>
    <col min="17" max="18" width="11.42578125" style="131"/>
    <col min="19" max="19" width="11.42578125" style="241"/>
  </cols>
  <sheetData>
    <row r="1" spans="2:19" ht="15">
      <c r="B1" s="186"/>
      <c r="C1" s="186"/>
      <c r="D1" s="186"/>
      <c r="E1" s="186"/>
      <c r="F1" s="186"/>
    </row>
    <row r="2" spans="2:19" s="14" customFormat="1" ht="21">
      <c r="C2" s="306"/>
      <c r="D2" s="306"/>
      <c r="E2" s="306"/>
      <c r="F2" s="306"/>
      <c r="G2" s="306"/>
      <c r="H2" s="306"/>
      <c r="I2" s="306"/>
      <c r="J2" s="306"/>
      <c r="K2" s="306"/>
      <c r="L2" s="306"/>
      <c r="M2" s="306"/>
      <c r="N2" s="306"/>
      <c r="O2" s="306"/>
      <c r="P2" s="173"/>
      <c r="S2" s="55"/>
    </row>
    <row r="3" spans="2:19" s="14" customFormat="1" ht="16.5" customHeight="1">
      <c r="C3" s="315" t="s">
        <v>210</v>
      </c>
      <c r="D3" s="315"/>
      <c r="E3" s="315"/>
      <c r="F3" s="315"/>
      <c r="G3" s="315"/>
      <c r="H3" s="315"/>
      <c r="I3" s="315"/>
      <c r="J3" s="315"/>
      <c r="K3" s="315"/>
      <c r="L3" s="315"/>
      <c r="M3" s="315"/>
      <c r="N3" s="315"/>
      <c r="O3" s="315"/>
      <c r="P3" s="173"/>
      <c r="S3" s="55"/>
    </row>
    <row r="4" spans="2:19" s="14" customFormat="1" ht="3.75" customHeight="1">
      <c r="C4" s="15"/>
      <c r="D4" s="15"/>
      <c r="E4" s="15"/>
      <c r="F4" s="15"/>
      <c r="G4" s="147"/>
      <c r="H4" s="148"/>
      <c r="I4" s="15"/>
      <c r="J4" s="153"/>
      <c r="K4" s="15"/>
      <c r="L4" s="15"/>
      <c r="M4" s="93"/>
      <c r="N4" s="15"/>
      <c r="O4" s="15"/>
      <c r="P4" s="173"/>
      <c r="S4" s="55"/>
    </row>
    <row r="5" spans="2:19" s="14" customFormat="1">
      <c r="E5" s="16"/>
      <c r="F5" s="17"/>
      <c r="G5" s="308" t="s">
        <v>44</v>
      </c>
      <c r="H5" s="308"/>
      <c r="I5" s="308" t="s">
        <v>45</v>
      </c>
      <c r="J5" s="308"/>
      <c r="K5" s="15"/>
      <c r="L5" s="309" t="s">
        <v>46</v>
      </c>
      <c r="M5" s="309"/>
      <c r="N5" s="308" t="s">
        <v>45</v>
      </c>
      <c r="O5" s="308"/>
      <c r="P5" s="173"/>
      <c r="S5" s="242"/>
    </row>
    <row r="6" spans="2:19" s="14" customFormat="1" ht="15.75" customHeight="1">
      <c r="E6" s="16"/>
      <c r="F6" s="17"/>
      <c r="G6" s="67">
        <v>45108</v>
      </c>
      <c r="H6" s="67">
        <v>44743</v>
      </c>
      <c r="I6" s="19" t="s">
        <v>47</v>
      </c>
      <c r="J6" s="239" t="s">
        <v>48</v>
      </c>
      <c r="K6" s="19"/>
      <c r="L6" s="150">
        <v>2023</v>
      </c>
      <c r="M6" s="150">
        <v>2022</v>
      </c>
      <c r="N6" s="19" t="s">
        <v>47</v>
      </c>
      <c r="O6" s="19" t="s">
        <v>48</v>
      </c>
      <c r="P6" s="173"/>
      <c r="S6" s="243"/>
    </row>
    <row r="7" spans="2:19" s="14" customFormat="1" ht="6" customHeight="1">
      <c r="C7" s="21"/>
      <c r="D7" s="21"/>
      <c r="E7" s="21"/>
      <c r="F7" s="22"/>
      <c r="G7" s="151"/>
      <c r="H7" s="152"/>
      <c r="I7" s="19"/>
      <c r="J7" s="240"/>
      <c r="K7" s="15"/>
      <c r="L7" s="153"/>
      <c r="M7" s="154"/>
      <c r="N7" s="15"/>
      <c r="O7" s="15"/>
      <c r="P7" s="173"/>
      <c r="S7" s="55"/>
    </row>
    <row r="8" spans="2:19">
      <c r="B8" s="23" t="s">
        <v>0</v>
      </c>
      <c r="C8" s="23"/>
      <c r="D8" s="23"/>
      <c r="E8" s="23"/>
      <c r="F8" s="23"/>
      <c r="G8" s="258">
        <v>2701716</v>
      </c>
      <c r="H8" s="258">
        <v>1384925.5</v>
      </c>
      <c r="I8" s="259">
        <v>0.95080240778294578</v>
      </c>
      <c r="J8" s="260">
        <v>1316790.5</v>
      </c>
      <c r="K8" s="261"/>
      <c r="L8" s="262">
        <v>14484183.9</v>
      </c>
      <c r="M8" s="262">
        <v>7617350.5</v>
      </c>
      <c r="N8" s="259">
        <v>0.90147268397325298</v>
      </c>
      <c r="O8" s="260">
        <v>6866833.4000000004</v>
      </c>
      <c r="S8" s="244"/>
    </row>
    <row r="9" spans="2:19" ht="15">
      <c r="B9" s="27"/>
      <c r="C9" s="27" t="s">
        <v>1</v>
      </c>
      <c r="D9" s="27"/>
      <c r="E9" s="27"/>
      <c r="F9" s="27"/>
      <c r="G9" s="263">
        <v>2412078.4000000004</v>
      </c>
      <c r="H9" s="263">
        <v>1214337</v>
      </c>
      <c r="I9" s="264">
        <v>0.98633361249801355</v>
      </c>
      <c r="J9" s="265">
        <v>1197741.4000000004</v>
      </c>
      <c r="K9" s="266"/>
      <c r="L9" s="267">
        <v>13051105.5</v>
      </c>
      <c r="M9" s="267">
        <v>6703284.0999999996</v>
      </c>
      <c r="N9" s="264">
        <v>0.94697185816725282</v>
      </c>
      <c r="O9" s="265">
        <v>6347821.4000000004</v>
      </c>
      <c r="S9" s="244"/>
    </row>
    <row r="10" spans="2:19" ht="15" hidden="1" customHeight="1" outlineLevel="1">
      <c r="B10" s="32"/>
      <c r="C10" s="32"/>
      <c r="D10" s="32" t="s">
        <v>2</v>
      </c>
      <c r="E10" s="32"/>
      <c r="F10" s="32"/>
      <c r="G10" s="279">
        <v>531173.6</v>
      </c>
      <c r="H10" s="279">
        <v>225592.90000000002</v>
      </c>
      <c r="I10" s="280">
        <v>1.3545670098660016</v>
      </c>
      <c r="J10" s="281">
        <v>305580.69999999995</v>
      </c>
      <c r="K10" s="281"/>
      <c r="L10" s="282">
        <v>2952646.7</v>
      </c>
      <c r="M10" s="282">
        <v>1305437.6000000001</v>
      </c>
      <c r="N10" s="280">
        <v>1.2618060794326746</v>
      </c>
      <c r="O10" s="281">
        <v>1647209.1</v>
      </c>
    </row>
    <row r="11" spans="2:19" ht="15" hidden="1" customHeight="1" outlineLevel="1">
      <c r="B11" s="32"/>
      <c r="C11" s="32"/>
      <c r="D11" s="32" t="s">
        <v>3</v>
      </c>
      <c r="E11" s="32"/>
      <c r="F11" s="32"/>
      <c r="G11" s="279">
        <v>255183</v>
      </c>
      <c r="H11" s="279">
        <v>143258.4</v>
      </c>
      <c r="I11" s="280">
        <v>0.78127774706404662</v>
      </c>
      <c r="J11" s="281">
        <v>111924.6</v>
      </c>
      <c r="K11" s="281"/>
      <c r="L11" s="282">
        <v>1516576.5</v>
      </c>
      <c r="M11" s="282">
        <v>804373.20000000007</v>
      </c>
      <c r="N11" s="280">
        <v>0.88541400931806269</v>
      </c>
      <c r="O11" s="281">
        <v>712203.29999999993</v>
      </c>
    </row>
    <row r="12" spans="2:19" ht="15" hidden="1" customHeight="1" outlineLevel="1">
      <c r="B12" s="32"/>
      <c r="C12" s="32"/>
      <c r="D12" s="32" t="s">
        <v>52</v>
      </c>
      <c r="E12" s="32"/>
      <c r="F12" s="32"/>
      <c r="G12" s="279">
        <v>1005256.6000000001</v>
      </c>
      <c r="H12" s="279">
        <v>445250.1</v>
      </c>
      <c r="I12" s="280">
        <v>1.2577346978698043</v>
      </c>
      <c r="J12" s="281">
        <v>560006.50000000012</v>
      </c>
      <c r="K12" s="281"/>
      <c r="L12" s="282">
        <v>4771955.4000000004</v>
      </c>
      <c r="M12" s="282">
        <v>2237123.7000000002</v>
      </c>
      <c r="N12" s="280">
        <v>1.1330762353463064</v>
      </c>
      <c r="O12" s="281">
        <v>2534831.7000000002</v>
      </c>
    </row>
    <row r="13" spans="2:19" ht="15" hidden="1" customHeight="1" outlineLevel="1">
      <c r="B13" s="32"/>
      <c r="C13" s="32"/>
      <c r="D13" s="32" t="s">
        <v>4</v>
      </c>
      <c r="E13" s="32"/>
      <c r="F13" s="32"/>
      <c r="G13" s="279">
        <v>251846.3</v>
      </c>
      <c r="H13" s="279">
        <v>122102.8</v>
      </c>
      <c r="I13" s="280">
        <v>1.0625759605840321</v>
      </c>
      <c r="J13" s="281">
        <v>129743.49999999999</v>
      </c>
      <c r="K13" s="281"/>
      <c r="L13" s="282">
        <v>1362386.1</v>
      </c>
      <c r="M13" s="282">
        <v>646734.5</v>
      </c>
      <c r="N13" s="280">
        <v>1.1065616570632928</v>
      </c>
      <c r="O13" s="281">
        <v>715651.60000000009</v>
      </c>
    </row>
    <row r="14" spans="2:19" ht="15" hidden="1" customHeight="1" outlineLevel="1">
      <c r="B14" s="32"/>
      <c r="C14" s="32"/>
      <c r="D14" s="32" t="s">
        <v>5</v>
      </c>
      <c r="E14" s="32"/>
      <c r="F14" s="32"/>
      <c r="G14" s="279">
        <v>27699.8</v>
      </c>
      <c r="H14" s="279">
        <v>12987.6</v>
      </c>
      <c r="I14" s="280">
        <v>1.1327881979734515</v>
      </c>
      <c r="J14" s="281">
        <v>14712.199999999999</v>
      </c>
      <c r="K14" s="281"/>
      <c r="L14" s="282">
        <v>192575</v>
      </c>
      <c r="M14" s="282">
        <v>82433</v>
      </c>
      <c r="N14" s="280">
        <v>1.336139652808948</v>
      </c>
      <c r="O14" s="281">
        <v>110142</v>
      </c>
    </row>
    <row r="15" spans="2:19" ht="15" hidden="1" customHeight="1" outlineLevel="1">
      <c r="B15" s="32"/>
      <c r="C15" s="32"/>
      <c r="D15" s="32" t="s">
        <v>6</v>
      </c>
      <c r="E15" s="32"/>
      <c r="F15" s="32"/>
      <c r="G15" s="279">
        <v>41546.300000000003</v>
      </c>
      <c r="H15" s="279">
        <v>15125.9</v>
      </c>
      <c r="I15" s="280">
        <v>1.7466993699548459</v>
      </c>
      <c r="J15" s="281">
        <v>26420.400000000001</v>
      </c>
      <c r="K15" s="281"/>
      <c r="L15" s="282">
        <v>215009</v>
      </c>
      <c r="M15" s="282">
        <v>97439.799999999988</v>
      </c>
      <c r="N15" s="280">
        <v>1.2065829363360763</v>
      </c>
      <c r="O15" s="281">
        <v>117569.20000000001</v>
      </c>
    </row>
    <row r="16" spans="2:19" ht="15" hidden="1" customHeight="1" outlineLevel="1">
      <c r="B16" s="32"/>
      <c r="C16" s="32"/>
      <c r="D16" s="32" t="s">
        <v>7</v>
      </c>
      <c r="E16" s="32"/>
      <c r="F16" s="32"/>
      <c r="G16" s="279">
        <v>60900.600000000006</v>
      </c>
      <c r="H16" s="279">
        <v>105081.3</v>
      </c>
      <c r="I16" s="280">
        <v>-0.42044302839801173</v>
      </c>
      <c r="J16" s="281">
        <v>-44180.7</v>
      </c>
      <c r="K16" s="281"/>
      <c r="L16" s="282">
        <v>662830.5</v>
      </c>
      <c r="M16" s="282">
        <v>716673</v>
      </c>
      <c r="N16" s="280">
        <v>-7.5128405841994872E-2</v>
      </c>
      <c r="O16" s="281">
        <v>-53842.5</v>
      </c>
    </row>
    <row r="17" spans="2:19" ht="15" hidden="1" customHeight="1" outlineLevel="1">
      <c r="B17" s="32"/>
      <c r="C17" s="32"/>
      <c r="D17" s="32" t="s">
        <v>8</v>
      </c>
      <c r="E17" s="32"/>
      <c r="F17" s="32"/>
      <c r="G17" s="279">
        <v>84649.700000000012</v>
      </c>
      <c r="H17" s="279">
        <v>44524.700000000004</v>
      </c>
      <c r="I17" s="280">
        <v>0.9011851848524528</v>
      </c>
      <c r="J17" s="281">
        <v>40125.000000000007</v>
      </c>
      <c r="K17" s="281"/>
      <c r="L17" s="282">
        <v>465345.60000000003</v>
      </c>
      <c r="M17" s="282">
        <v>260941.5</v>
      </c>
      <c r="N17" s="280">
        <v>0.78333304591258979</v>
      </c>
      <c r="O17" s="281">
        <v>204404.10000000003</v>
      </c>
    </row>
    <row r="18" spans="2:19" ht="15" hidden="1" customHeight="1" outlineLevel="1">
      <c r="B18" s="32"/>
      <c r="C18" s="32"/>
      <c r="D18" s="32" t="s">
        <v>208</v>
      </c>
      <c r="E18" s="32"/>
      <c r="F18" s="32"/>
      <c r="G18" s="279">
        <v>153822.5</v>
      </c>
      <c r="H18" s="279">
        <v>100413.3</v>
      </c>
      <c r="I18" s="280">
        <v>0.53189368340648091</v>
      </c>
      <c r="J18" s="281">
        <v>53409.2</v>
      </c>
      <c r="K18" s="281"/>
      <c r="L18" s="282">
        <v>911780.70000000007</v>
      </c>
      <c r="M18" s="282">
        <v>552127.80000000005</v>
      </c>
      <c r="N18" s="280">
        <v>0.65139429675520777</v>
      </c>
      <c r="O18" s="281">
        <v>359652.9</v>
      </c>
    </row>
    <row r="19" spans="2:19" ht="15" collapsed="1">
      <c r="B19" s="27"/>
      <c r="C19" s="27" t="s">
        <v>117</v>
      </c>
      <c r="D19" s="27"/>
      <c r="E19" s="27"/>
      <c r="F19" s="27"/>
      <c r="G19" s="263">
        <v>146142.79999999999</v>
      </c>
      <c r="H19" s="263">
        <v>119841.60000000001</v>
      </c>
      <c r="I19" s="264">
        <v>0.21946636226485605</v>
      </c>
      <c r="J19" s="265">
        <v>26301.199999999983</v>
      </c>
      <c r="K19" s="266"/>
      <c r="L19" s="267">
        <v>755153.7</v>
      </c>
      <c r="M19" s="267">
        <v>625958.1</v>
      </c>
      <c r="N19" s="264">
        <v>0.20639656232581705</v>
      </c>
      <c r="O19" s="265">
        <v>129195.59999999998</v>
      </c>
      <c r="S19" s="244"/>
    </row>
    <row r="20" spans="2:19" ht="15" hidden="1" customHeight="1" outlineLevel="1">
      <c r="B20" s="32"/>
      <c r="C20" s="32"/>
      <c r="D20" s="32" t="s">
        <v>111</v>
      </c>
      <c r="E20" s="32"/>
      <c r="F20" s="32"/>
      <c r="G20" s="279">
        <v>55298</v>
      </c>
      <c r="H20" s="279">
        <v>22244.7</v>
      </c>
      <c r="I20" s="280">
        <v>1.4858955166848733</v>
      </c>
      <c r="J20" s="281">
        <v>33053.300000000003</v>
      </c>
      <c r="K20" s="281"/>
      <c r="L20" s="282">
        <v>226706.8</v>
      </c>
      <c r="M20" s="282">
        <v>121103.00000000001</v>
      </c>
      <c r="N20" s="280">
        <v>0.87201638274856919</v>
      </c>
      <c r="O20" s="281">
        <v>105603.79999999997</v>
      </c>
    </row>
    <row r="21" spans="2:19" ht="15" hidden="1" customHeight="1" outlineLevel="1">
      <c r="B21" s="32"/>
      <c r="C21" s="32"/>
      <c r="D21" s="32" t="s">
        <v>118</v>
      </c>
      <c r="E21" s="32"/>
      <c r="F21" s="32"/>
      <c r="G21" s="272">
        <v>0</v>
      </c>
      <c r="H21" s="272">
        <v>74002</v>
      </c>
      <c r="I21" s="280" t="s">
        <v>112</v>
      </c>
      <c r="J21" s="281">
        <v>-74002</v>
      </c>
      <c r="K21" s="281"/>
      <c r="L21" s="282">
        <v>0</v>
      </c>
      <c r="M21" s="282">
        <v>348707.7</v>
      </c>
      <c r="N21" s="280" t="s">
        <v>112</v>
      </c>
      <c r="O21" s="281">
        <v>-348707.7</v>
      </c>
    </row>
    <row r="22" spans="2:19" ht="15" hidden="1" customHeight="1" outlineLevel="1">
      <c r="B22" s="32"/>
      <c r="C22" s="32"/>
      <c r="D22" s="32" t="s">
        <v>10</v>
      </c>
      <c r="E22" s="32"/>
      <c r="F22" s="32"/>
      <c r="G22" s="279">
        <v>90844.800000000003</v>
      </c>
      <c r="H22" s="279">
        <v>23594.899999999998</v>
      </c>
      <c r="I22" s="280">
        <v>2.8501879643482284</v>
      </c>
      <c r="J22" s="281">
        <v>67249.900000000009</v>
      </c>
      <c r="K22" s="281"/>
      <c r="L22" s="282">
        <v>528446.9</v>
      </c>
      <c r="M22" s="282">
        <v>156147.4</v>
      </c>
      <c r="N22" s="280">
        <v>2.3842824152051207</v>
      </c>
      <c r="O22" s="281">
        <v>372299.5</v>
      </c>
    </row>
    <row r="23" spans="2:19" ht="15" collapsed="1">
      <c r="B23" s="27"/>
      <c r="C23" s="27" t="s">
        <v>11</v>
      </c>
      <c r="D23" s="27"/>
      <c r="E23" s="27"/>
      <c r="F23" s="27"/>
      <c r="G23" s="263">
        <v>143475.20000000001</v>
      </c>
      <c r="H23" s="263">
        <v>48781</v>
      </c>
      <c r="I23" s="264">
        <v>1.9412107172874689</v>
      </c>
      <c r="J23" s="265">
        <v>94694.200000000012</v>
      </c>
      <c r="K23" s="266"/>
      <c r="L23" s="267">
        <v>677554.7</v>
      </c>
      <c r="M23" s="267">
        <v>275740.39999999997</v>
      </c>
      <c r="N23" s="264">
        <v>1.4572195441799609</v>
      </c>
      <c r="O23" s="265">
        <v>401814.3</v>
      </c>
      <c r="S23" s="244"/>
    </row>
    <row r="24" spans="2:19" ht="15" hidden="1" customHeight="1" outlineLevel="1">
      <c r="B24" s="32"/>
      <c r="C24" s="32"/>
      <c r="D24" s="32" t="s">
        <v>12</v>
      </c>
      <c r="E24" s="32"/>
      <c r="F24" s="32"/>
      <c r="G24" s="279">
        <v>100378.8</v>
      </c>
      <c r="H24" s="279">
        <v>41098</v>
      </c>
      <c r="I24" s="280">
        <v>1.4424254221616626</v>
      </c>
      <c r="J24" s="281">
        <v>59280.800000000003</v>
      </c>
      <c r="K24" s="281"/>
      <c r="L24" s="282">
        <v>439863.89999999997</v>
      </c>
      <c r="M24" s="282">
        <v>190075.4</v>
      </c>
      <c r="N24" s="280">
        <v>1.3141548038304798</v>
      </c>
      <c r="O24" s="281">
        <v>249788.49999999997</v>
      </c>
    </row>
    <row r="25" spans="2:19" ht="15" hidden="1" customHeight="1" outlineLevel="1">
      <c r="B25" s="32"/>
      <c r="C25" s="32"/>
      <c r="D25" s="32" t="s">
        <v>13</v>
      </c>
      <c r="E25" s="32"/>
      <c r="F25" s="32"/>
      <c r="G25" s="279">
        <v>14202.4</v>
      </c>
      <c r="H25" s="279">
        <v>1899.1</v>
      </c>
      <c r="I25" s="280">
        <v>6.4784898109630875</v>
      </c>
      <c r="J25" s="281">
        <v>12303.3</v>
      </c>
      <c r="K25" s="281"/>
      <c r="L25" s="282">
        <v>73449.7</v>
      </c>
      <c r="M25" s="282">
        <v>24124</v>
      </c>
      <c r="N25" s="280">
        <v>2.0446733543359308</v>
      </c>
      <c r="O25" s="281">
        <v>49325.7</v>
      </c>
    </row>
    <row r="26" spans="2:19" ht="15" hidden="1" customHeight="1" outlineLevel="1">
      <c r="B26" s="32"/>
      <c r="C26" s="32"/>
      <c r="D26" s="32" t="s">
        <v>14</v>
      </c>
      <c r="E26" s="32"/>
      <c r="F26" s="32"/>
      <c r="G26" s="279">
        <v>28894.000000000004</v>
      </c>
      <c r="H26" s="279">
        <v>5783.9</v>
      </c>
      <c r="I26" s="280">
        <v>3.9955912100831625</v>
      </c>
      <c r="J26" s="281">
        <v>23110.100000000006</v>
      </c>
      <c r="K26" s="281"/>
      <c r="L26" s="282">
        <v>164241.09999999998</v>
      </c>
      <c r="M26" s="282">
        <v>61541</v>
      </c>
      <c r="N26" s="280">
        <v>1.6688077866787991</v>
      </c>
      <c r="O26" s="281">
        <v>102700.09999999998</v>
      </c>
    </row>
    <row r="27" spans="2:19" ht="15" collapsed="1">
      <c r="B27" s="27"/>
      <c r="C27" s="27" t="s">
        <v>15</v>
      </c>
      <c r="D27" s="27"/>
      <c r="E27" s="27"/>
      <c r="F27" s="27"/>
      <c r="G27" s="263">
        <v>19.599999999999817</v>
      </c>
      <c r="H27" s="263">
        <v>1965.9</v>
      </c>
      <c r="I27" s="264">
        <v>-0.99003001169947613</v>
      </c>
      <c r="J27" s="265">
        <v>-1946.3000000000002</v>
      </c>
      <c r="K27" s="266"/>
      <c r="L27" s="267">
        <v>369.99999999999977</v>
      </c>
      <c r="M27" s="267">
        <v>12367.9</v>
      </c>
      <c r="N27" s="264">
        <v>-0.97008384608543086</v>
      </c>
      <c r="O27" s="265">
        <v>-11997.9</v>
      </c>
    </row>
    <row r="28" spans="2:19">
      <c r="G28" s="268"/>
      <c r="H28" s="268"/>
      <c r="I28" s="269"/>
      <c r="J28" s="270"/>
      <c r="K28" s="270"/>
      <c r="L28" s="271"/>
      <c r="M28" s="271"/>
      <c r="N28" s="269"/>
      <c r="O28" s="270"/>
    </row>
    <row r="29" spans="2:19">
      <c r="B29" s="23" t="s">
        <v>16</v>
      </c>
      <c r="C29" s="23"/>
      <c r="D29" s="23"/>
      <c r="E29" s="23"/>
      <c r="F29" s="23"/>
      <c r="G29" s="258">
        <v>3036082</v>
      </c>
      <c r="H29" s="258">
        <v>1386870.8</v>
      </c>
      <c r="I29" s="259">
        <v>1.1891599419354706</v>
      </c>
      <c r="J29" s="260">
        <v>1649211.2</v>
      </c>
      <c r="K29" s="261"/>
      <c r="L29" s="262">
        <v>16699243.9</v>
      </c>
      <c r="M29" s="262">
        <v>8375271.4999999991</v>
      </c>
      <c r="N29" s="259">
        <v>0.99387493289023543</v>
      </c>
      <c r="O29" s="260">
        <v>8323972.4000000013</v>
      </c>
      <c r="S29" s="244"/>
    </row>
    <row r="30" spans="2:19" ht="15">
      <c r="B30" s="27"/>
      <c r="C30" s="27" t="s">
        <v>17</v>
      </c>
      <c r="D30" s="27"/>
      <c r="E30" s="27"/>
      <c r="F30" s="27"/>
      <c r="G30" s="263">
        <v>2773380.9</v>
      </c>
      <c r="H30" s="263">
        <v>1299718.5</v>
      </c>
      <c r="I30" s="264">
        <v>1.1338319797710041</v>
      </c>
      <c r="J30" s="265">
        <v>1473662.4</v>
      </c>
      <c r="K30" s="266"/>
      <c r="L30" s="267">
        <v>15263199.199999997</v>
      </c>
      <c r="M30" s="267">
        <v>7831620.3999999994</v>
      </c>
      <c r="N30" s="264">
        <v>0.94891968972346996</v>
      </c>
      <c r="O30" s="265">
        <v>7431578.799999998</v>
      </c>
      <c r="S30" s="244"/>
    </row>
    <row r="31" spans="2:19">
      <c r="B31" s="38"/>
      <c r="C31" s="38" t="s">
        <v>41</v>
      </c>
      <c r="D31" s="39"/>
      <c r="E31" s="40"/>
      <c r="F31" s="41"/>
      <c r="G31" s="272">
        <v>1533605.3000000003</v>
      </c>
      <c r="H31" s="272">
        <v>693112</v>
      </c>
      <c r="I31" s="273">
        <v>1.2126370629854919</v>
      </c>
      <c r="J31" s="274">
        <v>840493.30000000028</v>
      </c>
      <c r="K31" s="274"/>
      <c r="L31" s="275">
        <v>9167405.4000000022</v>
      </c>
      <c r="M31" s="275">
        <v>4701272.5999999996</v>
      </c>
      <c r="N31" s="273">
        <v>0.94998379800397093</v>
      </c>
      <c r="O31" s="274">
        <v>4466132.8000000026</v>
      </c>
      <c r="S31" s="244"/>
    </row>
    <row r="32" spans="2:19" ht="15" hidden="1" customHeight="1" outlineLevel="1">
      <c r="B32" s="32"/>
      <c r="C32" s="32"/>
      <c r="D32" s="32" t="s">
        <v>18</v>
      </c>
      <c r="E32" s="32"/>
      <c r="F32" s="32"/>
      <c r="G32" s="279">
        <v>888752.8</v>
      </c>
      <c r="H32" s="279">
        <v>444071.50000000006</v>
      </c>
      <c r="I32" s="280">
        <v>1.0013732022883701</v>
      </c>
      <c r="J32" s="281">
        <v>444681.3</v>
      </c>
      <c r="K32" s="281"/>
      <c r="L32" s="282">
        <v>5555469.4000000004</v>
      </c>
      <c r="M32" s="282">
        <v>2871542.8</v>
      </c>
      <c r="N32" s="280">
        <v>0.93466362402817071</v>
      </c>
      <c r="O32" s="281">
        <v>2683926.6000000006</v>
      </c>
      <c r="S32" s="244"/>
    </row>
    <row r="33" spans="2:19" ht="15" hidden="1" customHeight="1" outlineLevel="1">
      <c r="B33" s="32"/>
      <c r="C33" s="32"/>
      <c r="D33" s="32" t="s">
        <v>53</v>
      </c>
      <c r="E33" s="32"/>
      <c r="F33" s="32"/>
      <c r="G33" s="279">
        <v>68628</v>
      </c>
      <c r="H33" s="279">
        <v>30073.8</v>
      </c>
      <c r="I33" s="280">
        <v>1.281986313668376</v>
      </c>
      <c r="J33" s="281">
        <v>38554.199999999997</v>
      </c>
      <c r="K33" s="281"/>
      <c r="L33" s="282">
        <v>377248.39999999997</v>
      </c>
      <c r="M33" s="282">
        <v>200296.19999999998</v>
      </c>
      <c r="N33" s="280">
        <v>0.88345260668949277</v>
      </c>
      <c r="O33" s="281">
        <v>176952.19999999998</v>
      </c>
      <c r="S33" s="244"/>
    </row>
    <row r="34" spans="2:19" ht="15" hidden="1" customHeight="1" outlineLevel="1">
      <c r="B34" s="32"/>
      <c r="C34" s="32"/>
      <c r="D34" s="32" t="s">
        <v>54</v>
      </c>
      <c r="E34" s="32"/>
      <c r="F34" s="32"/>
      <c r="G34" s="279">
        <v>72446.399999999994</v>
      </c>
      <c r="H34" s="279">
        <v>41745.1</v>
      </c>
      <c r="I34" s="280">
        <v>0.73544679495317999</v>
      </c>
      <c r="J34" s="281">
        <v>30701.299999999996</v>
      </c>
      <c r="K34" s="281"/>
      <c r="L34" s="282">
        <v>411246.4</v>
      </c>
      <c r="M34" s="282">
        <v>307299.19999999995</v>
      </c>
      <c r="N34" s="280">
        <v>0.33826056169362007</v>
      </c>
      <c r="O34" s="281">
        <v>103947.20000000007</v>
      </c>
      <c r="S34" s="244"/>
    </row>
    <row r="35" spans="2:19" ht="15" hidden="1" customHeight="1" outlineLevel="1">
      <c r="B35" s="32"/>
      <c r="C35" s="32"/>
      <c r="D35" s="32" t="s">
        <v>19</v>
      </c>
      <c r="E35" s="32"/>
      <c r="F35" s="32"/>
      <c r="G35" s="279">
        <v>81501.7</v>
      </c>
      <c r="H35" s="279">
        <v>42168.7</v>
      </c>
      <c r="I35" s="280">
        <v>0.93275344034793584</v>
      </c>
      <c r="J35" s="281">
        <v>39333</v>
      </c>
      <c r="K35" s="281"/>
      <c r="L35" s="282">
        <v>517747.7</v>
      </c>
      <c r="M35" s="282">
        <v>299853.90000000002</v>
      </c>
      <c r="N35" s="280">
        <v>0.72666655327811291</v>
      </c>
      <c r="O35" s="281">
        <v>217893.8</v>
      </c>
      <c r="S35" s="244"/>
    </row>
    <row r="36" spans="2:19" ht="15" hidden="1" customHeight="1" outlineLevel="1">
      <c r="B36" s="32"/>
      <c r="C36" s="32"/>
      <c r="D36" s="32" t="s">
        <v>42</v>
      </c>
      <c r="E36" s="32"/>
      <c r="F36" s="32"/>
      <c r="G36" s="279">
        <v>121278.59999999999</v>
      </c>
      <c r="H36" s="279">
        <v>44794</v>
      </c>
      <c r="I36" s="280">
        <v>1.7074742152966915</v>
      </c>
      <c r="J36" s="281">
        <v>76484.599999999991</v>
      </c>
      <c r="K36" s="281"/>
      <c r="L36" s="282">
        <v>679115.7</v>
      </c>
      <c r="M36" s="282">
        <v>292875.7</v>
      </c>
      <c r="N36" s="280">
        <v>1.3187847267629236</v>
      </c>
      <c r="O36" s="281">
        <v>386239.99999999994</v>
      </c>
      <c r="S36" s="244"/>
    </row>
    <row r="37" spans="2:19" ht="15" hidden="1" customHeight="1" outlineLevel="1">
      <c r="B37" s="32"/>
      <c r="C37" s="32"/>
      <c r="D37" s="32" t="s">
        <v>113</v>
      </c>
      <c r="E37" s="32"/>
      <c r="F37" s="32"/>
      <c r="G37" s="279">
        <v>300997.80000000005</v>
      </c>
      <c r="H37" s="279">
        <v>90258.9</v>
      </c>
      <c r="I37" s="280">
        <v>2.3348268148625793</v>
      </c>
      <c r="J37" s="281">
        <v>210738.90000000005</v>
      </c>
      <c r="K37" s="281"/>
      <c r="L37" s="282">
        <v>1626577.7999999996</v>
      </c>
      <c r="M37" s="282">
        <v>729404.79999999993</v>
      </c>
      <c r="N37" s="280">
        <v>1.2300069865183225</v>
      </c>
      <c r="O37" s="281">
        <v>897172.99999999965</v>
      </c>
      <c r="S37" s="244"/>
    </row>
    <row r="38" spans="2:19" collapsed="1">
      <c r="B38" s="38"/>
      <c r="C38" s="38" t="s">
        <v>21</v>
      </c>
      <c r="D38" s="39"/>
      <c r="E38" s="40"/>
      <c r="F38" s="41"/>
      <c r="G38" s="272">
        <v>350724</v>
      </c>
      <c r="H38" s="272">
        <v>244815.7</v>
      </c>
      <c r="I38" s="273">
        <v>0.43260419981234866</v>
      </c>
      <c r="J38" s="274">
        <v>105908.29999999999</v>
      </c>
      <c r="K38" s="274"/>
      <c r="L38" s="275">
        <v>2023351.7</v>
      </c>
      <c r="M38" s="275">
        <v>1174537.3</v>
      </c>
      <c r="N38" s="273">
        <v>0.72267981612844467</v>
      </c>
      <c r="O38" s="274">
        <v>848814.39999999991</v>
      </c>
      <c r="S38" s="244"/>
    </row>
    <row r="39" spans="2:19" ht="15" hidden="1" customHeight="1" outlineLevel="1">
      <c r="B39" s="32"/>
      <c r="C39" s="32"/>
      <c r="D39" s="32" t="s">
        <v>22</v>
      </c>
      <c r="E39" s="32"/>
      <c r="F39" s="32"/>
      <c r="G39" s="279">
        <v>262687.5</v>
      </c>
      <c r="H39" s="279">
        <v>211901</v>
      </c>
      <c r="I39" s="280">
        <v>0.23967088404490777</v>
      </c>
      <c r="J39" s="281">
        <v>50786.5</v>
      </c>
      <c r="K39" s="281"/>
      <c r="L39" s="282">
        <v>1553095</v>
      </c>
      <c r="M39" s="282">
        <v>922827.6</v>
      </c>
      <c r="N39" s="280">
        <v>0.68297415465250499</v>
      </c>
      <c r="O39" s="281">
        <v>630267.4</v>
      </c>
      <c r="S39" s="244"/>
    </row>
    <row r="40" spans="2:19" ht="15" hidden="1" customHeight="1" outlineLevel="1">
      <c r="B40" s="32"/>
      <c r="C40" s="32"/>
      <c r="D40" s="32" t="s">
        <v>23</v>
      </c>
      <c r="E40" s="32"/>
      <c r="F40" s="32"/>
      <c r="G40" s="279">
        <v>82821.100000000006</v>
      </c>
      <c r="H40" s="279">
        <v>30895.800000000003</v>
      </c>
      <c r="I40" s="280">
        <v>1.6806588597802938</v>
      </c>
      <c r="J40" s="281">
        <v>51925.3</v>
      </c>
      <c r="K40" s="281"/>
      <c r="L40" s="282">
        <v>429954.6</v>
      </c>
      <c r="M40" s="282">
        <v>241537</v>
      </c>
      <c r="N40" s="280">
        <v>0.78007758645673331</v>
      </c>
      <c r="O40" s="281">
        <v>188417.59999999998</v>
      </c>
      <c r="S40" s="244"/>
    </row>
    <row r="41" spans="2:19" ht="15" hidden="1" customHeight="1" outlineLevel="1">
      <c r="B41" s="32"/>
      <c r="C41" s="32"/>
      <c r="D41" s="32" t="s">
        <v>116</v>
      </c>
      <c r="E41" s="32"/>
      <c r="F41" s="32"/>
      <c r="G41" s="279">
        <v>5215.3999999999996</v>
      </c>
      <c r="H41" s="279">
        <v>2018.9000000000003</v>
      </c>
      <c r="I41" s="280">
        <v>1.583287929070285</v>
      </c>
      <c r="J41" s="281">
        <v>3196.4999999999991</v>
      </c>
      <c r="K41" s="281"/>
      <c r="L41" s="282">
        <v>40302.1</v>
      </c>
      <c r="M41" s="282">
        <v>10172.699999999999</v>
      </c>
      <c r="N41" s="280">
        <v>2.961789888623473</v>
      </c>
      <c r="O41" s="281">
        <v>30129.4</v>
      </c>
      <c r="S41" s="244"/>
    </row>
    <row r="42" spans="2:19" collapsed="1">
      <c r="B42" s="38"/>
      <c r="C42" s="38" t="s">
        <v>25</v>
      </c>
      <c r="D42" s="39"/>
      <c r="E42" s="40"/>
      <c r="F42" s="41"/>
      <c r="G42" s="272">
        <v>596321.1</v>
      </c>
      <c r="H42" s="272">
        <v>256625.8</v>
      </c>
      <c r="I42" s="273">
        <v>1.3236989421952119</v>
      </c>
      <c r="J42" s="274">
        <v>339695.3</v>
      </c>
      <c r="K42" s="274"/>
      <c r="L42" s="275">
        <v>2721402.5</v>
      </c>
      <c r="M42" s="275">
        <v>1273549</v>
      </c>
      <c r="N42" s="273">
        <v>1.1368651696950804</v>
      </c>
      <c r="O42" s="274">
        <v>1447853.5</v>
      </c>
      <c r="S42" s="244"/>
    </row>
    <row r="43" spans="2:19" ht="15" hidden="1" customHeight="1" outlineLevel="1">
      <c r="B43" s="32"/>
      <c r="C43" s="32"/>
      <c r="D43" s="32" t="s">
        <v>26</v>
      </c>
      <c r="E43" s="32"/>
      <c r="F43" s="32"/>
      <c r="G43" s="279">
        <v>485467.3</v>
      </c>
      <c r="H43" s="279">
        <v>210831.4</v>
      </c>
      <c r="I43" s="280">
        <v>1.3026328146566404</v>
      </c>
      <c r="J43" s="281">
        <v>274635.90000000002</v>
      </c>
      <c r="K43" s="281"/>
      <c r="L43" s="282">
        <v>2163906.4</v>
      </c>
      <c r="M43" s="282">
        <v>966522.20000000007</v>
      </c>
      <c r="N43" s="280">
        <v>1.2388584556050546</v>
      </c>
      <c r="O43" s="281">
        <v>1197384.1999999997</v>
      </c>
      <c r="S43" s="244"/>
    </row>
    <row r="44" spans="2:19" ht="15" hidden="1" customHeight="1" outlineLevel="1">
      <c r="B44" s="32"/>
      <c r="C44" s="32"/>
      <c r="D44" s="32" t="s">
        <v>27</v>
      </c>
      <c r="E44" s="32"/>
      <c r="F44" s="32"/>
      <c r="G44" s="279">
        <v>110853.80000000002</v>
      </c>
      <c r="H44" s="279">
        <v>45794.399999999994</v>
      </c>
      <c r="I44" s="280">
        <v>1.4206846251943475</v>
      </c>
      <c r="J44" s="281">
        <v>65059.400000000023</v>
      </c>
      <c r="K44" s="281"/>
      <c r="L44" s="282">
        <v>557496.1</v>
      </c>
      <c r="M44" s="282">
        <v>307026.8</v>
      </c>
      <c r="N44" s="280">
        <v>0.81578969653463473</v>
      </c>
      <c r="O44" s="281">
        <v>250469.3</v>
      </c>
      <c r="S44" s="244"/>
    </row>
    <row r="45" spans="2:19" collapsed="1">
      <c r="B45" s="38"/>
      <c r="C45" s="38" t="s">
        <v>43</v>
      </c>
      <c r="D45" s="39"/>
      <c r="E45" s="40"/>
      <c r="F45" s="41"/>
      <c r="G45" s="272">
        <v>94884.299999999988</v>
      </c>
      <c r="H45" s="272">
        <v>36723.300000000003</v>
      </c>
      <c r="I45" s="273">
        <v>1.5837628971252578</v>
      </c>
      <c r="J45" s="274">
        <v>58160.999999999985</v>
      </c>
      <c r="K45" s="274"/>
      <c r="L45" s="275">
        <v>473902.2</v>
      </c>
      <c r="M45" s="275">
        <v>272736.8</v>
      </c>
      <c r="N45" s="273">
        <v>0.73758070051419544</v>
      </c>
      <c r="O45" s="274">
        <v>201165.40000000002</v>
      </c>
      <c r="S45" s="244"/>
    </row>
    <row r="46" spans="2:19" ht="15" hidden="1" customHeight="1" outlineLevel="1">
      <c r="B46" s="32"/>
      <c r="C46" s="32"/>
      <c r="D46" s="32" t="s">
        <v>29</v>
      </c>
      <c r="E46" s="32"/>
      <c r="F46" s="32"/>
      <c r="G46" s="279">
        <v>35328.1</v>
      </c>
      <c r="H46" s="279">
        <v>10128.9</v>
      </c>
      <c r="I46" s="280">
        <v>2.4878515929666598</v>
      </c>
      <c r="J46" s="281">
        <v>25199.199999999997</v>
      </c>
      <c r="K46" s="281"/>
      <c r="L46" s="282">
        <v>168862</v>
      </c>
      <c r="M46" s="282">
        <v>65410.100000000006</v>
      </c>
      <c r="N46" s="280">
        <v>1.5815890818084668</v>
      </c>
      <c r="O46" s="281">
        <v>103451.9</v>
      </c>
      <c r="S46" s="244"/>
    </row>
    <row r="47" spans="2:19" ht="15" hidden="1" customHeight="1" outlineLevel="1">
      <c r="B47" s="32"/>
      <c r="C47" s="32"/>
      <c r="D47" s="32" t="s">
        <v>30</v>
      </c>
      <c r="E47" s="32"/>
      <c r="F47" s="32"/>
      <c r="G47" s="279">
        <v>13468.9</v>
      </c>
      <c r="H47" s="279">
        <v>6480.5</v>
      </c>
      <c r="I47" s="280">
        <v>1.0783735822853173</v>
      </c>
      <c r="J47" s="281">
        <v>6988.4</v>
      </c>
      <c r="K47" s="281"/>
      <c r="L47" s="282">
        <v>60476.200000000004</v>
      </c>
      <c r="M47" s="282">
        <v>40627</v>
      </c>
      <c r="N47" s="280">
        <v>0.48857163955005301</v>
      </c>
      <c r="O47" s="281">
        <v>19849.200000000004</v>
      </c>
      <c r="S47" s="244"/>
    </row>
    <row r="48" spans="2:19" ht="15" hidden="1" customHeight="1" outlineLevel="1">
      <c r="B48" s="32"/>
      <c r="C48" s="32"/>
      <c r="D48" s="32" t="s">
        <v>31</v>
      </c>
      <c r="E48" s="32"/>
      <c r="F48" s="32"/>
      <c r="G48" s="279">
        <v>16661.600000000002</v>
      </c>
      <c r="H48" s="279">
        <v>5692.3</v>
      </c>
      <c r="I48" s="280">
        <v>1.927041793299721</v>
      </c>
      <c r="J48" s="281">
        <v>10969.300000000003</v>
      </c>
      <c r="K48" s="281"/>
      <c r="L48" s="282">
        <v>61503.3</v>
      </c>
      <c r="M48" s="282">
        <v>35218.699999999997</v>
      </c>
      <c r="N48" s="280">
        <v>0.74632510569668975</v>
      </c>
      <c r="O48" s="281">
        <v>26284.600000000006</v>
      </c>
      <c r="S48" s="244"/>
    </row>
    <row r="49" spans="2:19" ht="15" hidden="1" customHeight="1" outlineLevel="1">
      <c r="B49" s="32"/>
      <c r="C49" s="32"/>
      <c r="D49" s="32" t="s">
        <v>115</v>
      </c>
      <c r="E49" s="32"/>
      <c r="F49" s="32"/>
      <c r="G49" s="279">
        <v>29425.7</v>
      </c>
      <c r="H49" s="279">
        <v>14421.6</v>
      </c>
      <c r="I49" s="280">
        <v>1.0403908026848616</v>
      </c>
      <c r="J49" s="281">
        <v>15004.1</v>
      </c>
      <c r="K49" s="281"/>
      <c r="L49" s="282">
        <v>183060.7</v>
      </c>
      <c r="M49" s="282">
        <v>131481</v>
      </c>
      <c r="N49" s="280">
        <v>0.39229774644245174</v>
      </c>
      <c r="O49" s="281">
        <v>51579.700000000012</v>
      </c>
      <c r="S49" s="244"/>
    </row>
    <row r="50" spans="2:19" collapsed="1">
      <c r="B50" s="32"/>
      <c r="C50" s="38" t="s">
        <v>33</v>
      </c>
      <c r="D50" s="32"/>
      <c r="E50" s="32"/>
      <c r="F50" s="32"/>
      <c r="G50" s="272">
        <v>132187.19999999998</v>
      </c>
      <c r="H50" s="272">
        <v>54290</v>
      </c>
      <c r="I50" s="273">
        <v>1.4348351445938476</v>
      </c>
      <c r="J50" s="274">
        <v>77897.199999999983</v>
      </c>
      <c r="K50" s="274"/>
      <c r="L50" s="275">
        <v>555180.29999999993</v>
      </c>
      <c r="M50" s="275">
        <v>247516</v>
      </c>
      <c r="N50" s="273">
        <v>1.2430077247531468</v>
      </c>
      <c r="O50" s="274">
        <v>307664.29999999993</v>
      </c>
      <c r="S50" s="244"/>
    </row>
    <row r="51" spans="2:19">
      <c r="B51" s="32"/>
      <c r="C51" s="38" t="s">
        <v>209</v>
      </c>
      <c r="D51" s="32"/>
      <c r="E51" s="32"/>
      <c r="F51" s="32"/>
      <c r="G51" s="272">
        <v>65659</v>
      </c>
      <c r="H51" s="272">
        <v>14151.69999999999</v>
      </c>
      <c r="I51" s="273">
        <v>3.6396545998007337</v>
      </c>
      <c r="J51" s="274">
        <v>51507.30000000001</v>
      </c>
      <c r="K51" s="274"/>
      <c r="L51" s="275">
        <v>321957.09999999998</v>
      </c>
      <c r="M51" s="275">
        <v>162008.70000000001</v>
      </c>
      <c r="N51" s="273">
        <v>0.98728278172715389</v>
      </c>
      <c r="O51" s="274">
        <v>159948.39999999997</v>
      </c>
      <c r="S51" s="244"/>
    </row>
    <row r="52" spans="2:19">
      <c r="C52" s="45"/>
      <c r="D52" s="45"/>
      <c r="G52" s="283"/>
      <c r="H52" s="283"/>
      <c r="I52" s="284"/>
      <c r="J52" s="285"/>
      <c r="K52" s="285"/>
      <c r="L52" s="286"/>
      <c r="M52" s="286"/>
      <c r="N52" s="284"/>
      <c r="O52" s="285"/>
      <c r="S52" s="244"/>
    </row>
    <row r="53" spans="2:19" ht="15">
      <c r="B53" s="27"/>
      <c r="C53" s="27" t="s">
        <v>34</v>
      </c>
      <c r="D53" s="27"/>
      <c r="E53" s="27"/>
      <c r="F53" s="27"/>
      <c r="G53" s="263">
        <v>262701.09999999998</v>
      </c>
      <c r="H53" s="263">
        <v>87152.3</v>
      </c>
      <c r="I53" s="264">
        <v>2.0142761579441961</v>
      </c>
      <c r="J53" s="265">
        <v>175548.79999999999</v>
      </c>
      <c r="K53" s="266"/>
      <c r="L53" s="267">
        <v>1436044.6999999997</v>
      </c>
      <c r="M53" s="267">
        <v>543651.1</v>
      </c>
      <c r="N53" s="264">
        <v>1.6414821932669681</v>
      </c>
      <c r="O53" s="265">
        <v>892393.59999999974</v>
      </c>
      <c r="S53" s="244"/>
    </row>
    <row r="54" spans="2:19">
      <c r="B54" s="38"/>
      <c r="C54" s="38" t="s">
        <v>22</v>
      </c>
      <c r="D54" s="39"/>
      <c r="E54" s="40"/>
      <c r="F54" s="41"/>
      <c r="G54" s="272">
        <v>55002.100000000006</v>
      </c>
      <c r="H54" s="272">
        <v>11663.800000000001</v>
      </c>
      <c r="I54" s="273">
        <v>3.715624410569454</v>
      </c>
      <c r="J54" s="274">
        <v>43338.3</v>
      </c>
      <c r="K54" s="274"/>
      <c r="L54" s="275">
        <v>346256.60000000009</v>
      </c>
      <c r="M54" s="275">
        <v>72564.899999999994</v>
      </c>
      <c r="N54" s="273">
        <v>3.7716816256895571</v>
      </c>
      <c r="O54" s="274">
        <v>273691.70000000007</v>
      </c>
      <c r="S54" s="244"/>
    </row>
    <row r="55" spans="2:19" ht="15" hidden="1" customHeight="1" outlineLevel="1">
      <c r="B55" s="32"/>
      <c r="C55" s="32"/>
      <c r="D55" s="32" t="s">
        <v>35</v>
      </c>
      <c r="E55" s="32"/>
      <c r="F55" s="32"/>
      <c r="G55" s="279">
        <v>53470.8</v>
      </c>
      <c r="H55" s="279">
        <v>3081.6</v>
      </c>
      <c r="I55" s="280">
        <v>16.351635514018692</v>
      </c>
      <c r="J55" s="281">
        <v>50389.200000000004</v>
      </c>
      <c r="K55" s="281"/>
      <c r="L55" s="282">
        <v>323835.39999999997</v>
      </c>
      <c r="M55" s="282">
        <v>50668.299999999996</v>
      </c>
      <c r="N55" s="280">
        <v>5.3912821231420827</v>
      </c>
      <c r="O55" s="281">
        <v>273167.09999999998</v>
      </c>
      <c r="S55" s="244"/>
    </row>
    <row r="56" spans="2:19" ht="15" hidden="1" customHeight="1" outlineLevel="1">
      <c r="B56" s="32"/>
      <c r="C56" s="32"/>
      <c r="D56" s="32" t="s">
        <v>28</v>
      </c>
      <c r="E56" s="32"/>
      <c r="F56" s="32"/>
      <c r="G56" s="279">
        <v>1531.3</v>
      </c>
      <c r="H56" s="279">
        <v>8582.2000000000007</v>
      </c>
      <c r="I56" s="280">
        <v>-0.82157255715317756</v>
      </c>
      <c r="J56" s="281">
        <v>-7050.9000000000005</v>
      </c>
      <c r="K56" s="281"/>
      <c r="L56" s="282">
        <v>22421.199999999997</v>
      </c>
      <c r="M56" s="282">
        <v>21896.6</v>
      </c>
      <c r="N56" s="280">
        <v>2.3958057415306433E-2</v>
      </c>
      <c r="O56" s="281">
        <v>524.59999999999854</v>
      </c>
      <c r="S56" s="244"/>
    </row>
    <row r="57" spans="2:19" collapsed="1">
      <c r="B57" s="38"/>
      <c r="C57" s="38" t="s">
        <v>23</v>
      </c>
      <c r="D57" s="39"/>
      <c r="E57" s="40"/>
      <c r="F57" s="41"/>
      <c r="G57" s="272">
        <v>28290.5</v>
      </c>
      <c r="H57" s="272">
        <v>19557.899999999998</v>
      </c>
      <c r="I57" s="273">
        <v>0.44649987984395079</v>
      </c>
      <c r="J57" s="274">
        <v>8732.6000000000022</v>
      </c>
      <c r="K57" s="274"/>
      <c r="L57" s="275">
        <v>255743.39999999997</v>
      </c>
      <c r="M57" s="275">
        <v>143621.4</v>
      </c>
      <c r="N57" s="273">
        <v>0.78067753134282203</v>
      </c>
      <c r="O57" s="274">
        <v>112121.99999999997</v>
      </c>
      <c r="S57" s="244"/>
    </row>
    <row r="58" spans="2:19" ht="15" hidden="1" customHeight="1" outlineLevel="1">
      <c r="B58" s="32"/>
      <c r="C58" s="32"/>
      <c r="D58" s="32" t="s">
        <v>35</v>
      </c>
      <c r="E58" s="32"/>
      <c r="F58" s="32"/>
      <c r="G58" s="279">
        <v>22615.200000000001</v>
      </c>
      <c r="H58" s="279">
        <v>17019.099999999999</v>
      </c>
      <c r="I58" s="280">
        <v>0.32881292195239475</v>
      </c>
      <c r="J58" s="281">
        <v>5596.1000000000022</v>
      </c>
      <c r="K58" s="281"/>
      <c r="L58" s="282">
        <v>219044.90000000002</v>
      </c>
      <c r="M58" s="282">
        <v>127272.6</v>
      </c>
      <c r="N58" s="280">
        <v>0.721068792497364</v>
      </c>
      <c r="O58" s="281">
        <v>91772.300000000017</v>
      </c>
      <c r="S58" s="244"/>
    </row>
    <row r="59" spans="2:19" ht="15" hidden="1" customHeight="1" outlineLevel="1">
      <c r="B59" s="32"/>
      <c r="C59" s="32"/>
      <c r="D59" s="32" t="s">
        <v>28</v>
      </c>
      <c r="E59" s="32"/>
      <c r="F59" s="32"/>
      <c r="G59" s="279">
        <v>5675.2999999999993</v>
      </c>
      <c r="H59" s="279">
        <v>2538.7999999999997</v>
      </c>
      <c r="I59" s="280">
        <v>1.2354261855994957</v>
      </c>
      <c r="J59" s="281">
        <v>3136.4999999999995</v>
      </c>
      <c r="K59" s="281"/>
      <c r="L59" s="282">
        <v>36698.5</v>
      </c>
      <c r="M59" s="282">
        <v>16348.8</v>
      </c>
      <c r="N59" s="280">
        <v>1.2447213251125464</v>
      </c>
      <c r="O59" s="281">
        <v>20349.7</v>
      </c>
      <c r="S59" s="244"/>
    </row>
    <row r="60" spans="2:19" collapsed="1">
      <c r="B60" s="38"/>
      <c r="C60" s="38" t="s">
        <v>29</v>
      </c>
      <c r="D60" s="39"/>
      <c r="E60" s="40"/>
      <c r="F60" s="41"/>
      <c r="G60" s="272">
        <v>26468.899999999998</v>
      </c>
      <c r="H60" s="272">
        <v>4813.8</v>
      </c>
      <c r="I60" s="273">
        <v>4.4985458473555191</v>
      </c>
      <c r="J60" s="274">
        <v>21655.1</v>
      </c>
      <c r="K60" s="274"/>
      <c r="L60" s="275">
        <v>84434.699999999983</v>
      </c>
      <c r="M60" s="275">
        <v>41904.000000000007</v>
      </c>
      <c r="N60" s="273">
        <v>1.0149556128293233</v>
      </c>
      <c r="O60" s="274">
        <v>42530.699999999975</v>
      </c>
      <c r="S60" s="244"/>
    </row>
    <row r="61" spans="2:19" ht="15" hidden="1" customHeight="1" outlineLevel="1">
      <c r="B61" s="32"/>
      <c r="C61" s="32"/>
      <c r="D61" s="32" t="s">
        <v>35</v>
      </c>
      <c r="E61" s="32"/>
      <c r="F61" s="32"/>
      <c r="G61" s="279">
        <v>16042.499999999998</v>
      </c>
      <c r="H61" s="279">
        <v>3178.3</v>
      </c>
      <c r="I61" s="280">
        <v>4.0475096749834805</v>
      </c>
      <c r="J61" s="281">
        <v>12864.199999999997</v>
      </c>
      <c r="K61" s="281"/>
      <c r="L61" s="282">
        <v>49743.199999999997</v>
      </c>
      <c r="M61" s="282">
        <v>30035.200000000001</v>
      </c>
      <c r="N61" s="280">
        <v>0.65616343490304696</v>
      </c>
      <c r="O61" s="281">
        <v>19707.999999999996</v>
      </c>
      <c r="S61" s="244"/>
    </row>
    <row r="62" spans="2:19" ht="15" hidden="1" customHeight="1" outlineLevel="1">
      <c r="B62" s="32"/>
      <c r="C62" s="32"/>
      <c r="D62" s="32" t="s">
        <v>28</v>
      </c>
      <c r="E62" s="32"/>
      <c r="F62" s="32"/>
      <c r="G62" s="279">
        <v>10426.400000000001</v>
      </c>
      <c r="H62" s="279">
        <v>1635.5</v>
      </c>
      <c r="I62" s="280">
        <v>5.3750535004585762</v>
      </c>
      <c r="J62" s="281">
        <v>8790.9000000000015</v>
      </c>
      <c r="K62" s="281"/>
      <c r="L62" s="282">
        <v>34691.5</v>
      </c>
      <c r="M62" s="282">
        <v>11868.8</v>
      </c>
      <c r="N62" s="280">
        <v>1.9229155432731195</v>
      </c>
      <c r="O62" s="281">
        <v>22822.7</v>
      </c>
      <c r="S62" s="244"/>
    </row>
    <row r="63" spans="2:19" collapsed="1">
      <c r="B63" s="38"/>
      <c r="C63" s="38" t="s">
        <v>36</v>
      </c>
      <c r="D63" s="39"/>
      <c r="E63" s="40"/>
      <c r="F63" s="41"/>
      <c r="G63" s="272">
        <v>39934.400000000001</v>
      </c>
      <c r="H63" s="272">
        <v>25191.7</v>
      </c>
      <c r="I63" s="273">
        <v>0.58522052898375265</v>
      </c>
      <c r="J63" s="274">
        <v>14742.7</v>
      </c>
      <c r="K63" s="274"/>
      <c r="L63" s="275">
        <v>205405.1</v>
      </c>
      <c r="M63" s="275">
        <v>80941</v>
      </c>
      <c r="N63" s="273">
        <v>1.5377138903645866</v>
      </c>
      <c r="O63" s="274">
        <v>124464.1</v>
      </c>
      <c r="S63" s="244"/>
    </row>
    <row r="64" spans="2:19" ht="15" hidden="1" customHeight="1" outlineLevel="1">
      <c r="B64" s="32"/>
      <c r="C64" s="32"/>
      <c r="D64" s="32" t="s">
        <v>35</v>
      </c>
      <c r="E64" s="32"/>
      <c r="F64" s="32"/>
      <c r="G64" s="279">
        <v>8035.5999999999995</v>
      </c>
      <c r="H64" s="279">
        <v>22252</v>
      </c>
      <c r="I64" s="280">
        <v>-0.63888189825633646</v>
      </c>
      <c r="J64" s="281">
        <v>-14216.400000000001</v>
      </c>
      <c r="K64" s="281"/>
      <c r="L64" s="282">
        <v>68670.8</v>
      </c>
      <c r="M64" s="282">
        <v>61721.8</v>
      </c>
      <c r="N64" s="280">
        <v>0.11258582866993505</v>
      </c>
      <c r="O64" s="281">
        <v>6949</v>
      </c>
      <c r="S64" s="244"/>
    </row>
    <row r="65" spans="1:19" ht="15" hidden="1" customHeight="1" outlineLevel="1">
      <c r="B65" s="32"/>
      <c r="C65" s="32"/>
      <c r="D65" s="32" t="s">
        <v>28</v>
      </c>
      <c r="E65" s="32"/>
      <c r="F65" s="32"/>
      <c r="G65" s="279">
        <v>31898.799999999999</v>
      </c>
      <c r="H65" s="279">
        <v>2939.7000000000003</v>
      </c>
      <c r="I65" s="280">
        <v>9.8510392216892875</v>
      </c>
      <c r="J65" s="281">
        <v>28959.1</v>
      </c>
      <c r="K65" s="281"/>
      <c r="L65" s="282">
        <v>136734.29999999999</v>
      </c>
      <c r="M65" s="282">
        <v>19219.200000000004</v>
      </c>
      <c r="N65" s="280">
        <v>6.1144636613386592</v>
      </c>
      <c r="O65" s="281">
        <v>117515.09999999998</v>
      </c>
      <c r="S65" s="244"/>
    </row>
    <row r="66" spans="1:19" s="133" customFormat="1" collapsed="1">
      <c r="A66" s="132"/>
      <c r="B66" s="38"/>
      <c r="C66" s="38" t="s">
        <v>50</v>
      </c>
      <c r="D66" s="39"/>
      <c r="E66" s="40"/>
      <c r="F66" s="41"/>
      <c r="G66" s="272">
        <v>31675.1</v>
      </c>
      <c r="H66" s="272">
        <v>10058.299999999999</v>
      </c>
      <c r="I66" s="273">
        <v>2.1491504528598271</v>
      </c>
      <c r="J66" s="274">
        <v>21616.799999999999</v>
      </c>
      <c r="K66" s="274"/>
      <c r="L66" s="275">
        <v>158750.19999999998</v>
      </c>
      <c r="M66" s="275">
        <v>72871.8</v>
      </c>
      <c r="N66" s="273">
        <v>1.178486053590003</v>
      </c>
      <c r="O66" s="274">
        <v>85878.39999999998</v>
      </c>
      <c r="P66" s="173"/>
      <c r="Q66" s="132"/>
      <c r="R66" s="132"/>
      <c r="S66" s="244"/>
    </row>
    <row r="67" spans="1:19" s="133" customFormat="1" ht="15" hidden="1" customHeight="1" outlineLevel="1">
      <c r="A67" s="132"/>
      <c r="B67" s="41"/>
      <c r="C67" s="41"/>
      <c r="D67" s="41" t="s">
        <v>35</v>
      </c>
      <c r="E67" s="41"/>
      <c r="F67" s="41"/>
      <c r="G67" s="272">
        <v>16431.5</v>
      </c>
      <c r="H67" s="272">
        <v>6381.1</v>
      </c>
      <c r="I67" s="273">
        <v>1.5750262493927378</v>
      </c>
      <c r="J67" s="274">
        <v>10050.4</v>
      </c>
      <c r="K67" s="274"/>
      <c r="L67" s="275">
        <v>95192.8</v>
      </c>
      <c r="M67" s="282">
        <v>43710.9</v>
      </c>
      <c r="N67" s="273">
        <v>1.1777817432265181</v>
      </c>
      <c r="O67" s="274">
        <v>51481.9</v>
      </c>
      <c r="P67" s="173"/>
      <c r="Q67" s="132"/>
      <c r="R67" s="132"/>
      <c r="S67" s="244"/>
    </row>
    <row r="68" spans="1:19" ht="15" hidden="1" customHeight="1" outlineLevel="1">
      <c r="B68" s="41"/>
      <c r="C68" s="41"/>
      <c r="D68" s="41" t="s">
        <v>28</v>
      </c>
      <c r="E68" s="41"/>
      <c r="F68" s="41"/>
      <c r="G68" s="272">
        <v>15243.599999999999</v>
      </c>
      <c r="H68" s="272">
        <v>3677.2</v>
      </c>
      <c r="I68" s="273">
        <v>3.1454367453497225</v>
      </c>
      <c r="J68" s="274">
        <v>11566.399999999998</v>
      </c>
      <c r="K68" s="274"/>
      <c r="L68" s="275">
        <v>63557.399999999994</v>
      </c>
      <c r="M68" s="282">
        <v>29160.9</v>
      </c>
      <c r="N68" s="273">
        <v>1.1795417836898037</v>
      </c>
      <c r="O68" s="274">
        <v>34396.499999999993</v>
      </c>
      <c r="S68" s="244"/>
    </row>
    <row r="69" spans="1:19" collapsed="1">
      <c r="B69" s="38"/>
      <c r="C69" s="38" t="s">
        <v>37</v>
      </c>
      <c r="D69" s="39"/>
      <c r="E69" s="40"/>
      <c r="F69" s="41"/>
      <c r="G69" s="272">
        <v>81330.100000000006</v>
      </c>
      <c r="H69" s="272">
        <v>15866.8</v>
      </c>
      <c r="I69" s="273">
        <v>4.1258035646759277</v>
      </c>
      <c r="J69" s="274">
        <v>65463.3</v>
      </c>
      <c r="K69" s="274"/>
      <c r="L69" s="275">
        <v>385454.70000000007</v>
      </c>
      <c r="M69" s="275">
        <v>131748</v>
      </c>
      <c r="N69" s="273">
        <v>1.9256967847709268</v>
      </c>
      <c r="O69" s="274">
        <v>253706.70000000007</v>
      </c>
      <c r="S69" s="244"/>
    </row>
    <row r="70" spans="1:19" ht="15" hidden="1" customHeight="1" outlineLevel="1">
      <c r="B70" s="32"/>
      <c r="C70" s="32"/>
      <c r="D70" s="32" t="s">
        <v>35</v>
      </c>
      <c r="E70" s="32"/>
      <c r="F70" s="32"/>
      <c r="G70" s="268">
        <v>60256.3</v>
      </c>
      <c r="H70" s="268">
        <v>10800</v>
      </c>
      <c r="I70" s="269">
        <v>4.5792870370370373</v>
      </c>
      <c r="J70" s="270">
        <v>49456.3</v>
      </c>
      <c r="K70" s="270"/>
      <c r="L70" s="271">
        <v>273437.59999999998</v>
      </c>
      <c r="M70" s="271">
        <v>100863.5</v>
      </c>
      <c r="N70" s="269">
        <v>1.7109668016675998</v>
      </c>
      <c r="O70" s="270">
        <v>172574.09999999998</v>
      </c>
      <c r="S70" s="244"/>
    </row>
    <row r="71" spans="1:19" ht="15" hidden="1" customHeight="1" outlineLevel="1">
      <c r="B71" s="32"/>
      <c r="C71" s="32"/>
      <c r="D71" s="32" t="s">
        <v>28</v>
      </c>
      <c r="E71" s="32"/>
      <c r="F71" s="32"/>
      <c r="G71" s="268">
        <v>21073.8</v>
      </c>
      <c r="H71" s="268">
        <v>5066.8</v>
      </c>
      <c r="I71" s="269">
        <v>3.1591931791268646</v>
      </c>
      <c r="J71" s="270">
        <v>16007</v>
      </c>
      <c r="K71" s="270"/>
      <c r="L71" s="271">
        <v>112017.09999999999</v>
      </c>
      <c r="M71" s="271">
        <v>30884.5</v>
      </c>
      <c r="N71" s="269">
        <v>2.6269682203046831</v>
      </c>
      <c r="O71" s="270">
        <v>81132.599999999991</v>
      </c>
      <c r="S71" s="244"/>
    </row>
    <row r="72" spans="1:19" collapsed="1">
      <c r="C72" s="45"/>
      <c r="D72" s="47"/>
      <c r="E72" s="48"/>
      <c r="F72" s="47"/>
      <c r="G72" s="276"/>
      <c r="H72" s="276"/>
      <c r="I72" s="146"/>
      <c r="J72" s="277"/>
      <c r="K72" s="277"/>
      <c r="L72" s="278"/>
      <c r="M72" s="278"/>
      <c r="N72" s="146"/>
      <c r="O72" s="277"/>
      <c r="S72" s="244"/>
    </row>
    <row r="73" spans="1:19">
      <c r="B73" s="23" t="s">
        <v>38</v>
      </c>
      <c r="C73" s="23"/>
      <c r="D73" s="23"/>
      <c r="E73" s="23"/>
      <c r="F73" s="23"/>
      <c r="G73" s="258">
        <v>-334366</v>
      </c>
      <c r="H73" s="258">
        <v>-1945.3000000001921</v>
      </c>
      <c r="I73" s="259">
        <v>170.88402817044516</v>
      </c>
      <c r="J73" s="260">
        <v>-332420.69999999984</v>
      </c>
      <c r="K73" s="261"/>
      <c r="L73" s="262">
        <v>-2215060</v>
      </c>
      <c r="M73" s="262">
        <v>-757920.99999999988</v>
      </c>
      <c r="N73" s="259">
        <v>1.9225473367277068</v>
      </c>
      <c r="O73" s="260">
        <v>-1457139</v>
      </c>
      <c r="S73" s="244"/>
    </row>
    <row r="74" spans="1:19">
      <c r="G74" s="276"/>
      <c r="H74" s="276"/>
      <c r="I74" s="146"/>
      <c r="J74" s="277"/>
      <c r="K74" s="277"/>
      <c r="L74" s="278"/>
      <c r="M74" s="278"/>
      <c r="N74" s="146"/>
      <c r="O74" s="277"/>
      <c r="S74" s="244"/>
    </row>
    <row r="75" spans="1:19" ht="15">
      <c r="B75" s="27"/>
      <c r="C75" s="27" t="s">
        <v>51</v>
      </c>
      <c r="D75" s="27"/>
      <c r="E75" s="27"/>
      <c r="F75" s="27"/>
      <c r="G75" s="263">
        <v>419877.19999999995</v>
      </c>
      <c r="H75" s="263">
        <v>129717.5</v>
      </c>
      <c r="I75" s="264">
        <v>2.2368585580203129</v>
      </c>
      <c r="J75" s="265">
        <v>290159.69999999995</v>
      </c>
      <c r="K75" s="266"/>
      <c r="L75" s="267">
        <v>1697812.7999999998</v>
      </c>
      <c r="M75" s="267">
        <v>618658.19999999995</v>
      </c>
      <c r="N75" s="264">
        <v>1.7443470400941909</v>
      </c>
      <c r="O75" s="265">
        <v>1079154.5999999999</v>
      </c>
      <c r="S75" s="244"/>
    </row>
    <row r="76" spans="1:19">
      <c r="G76" s="276"/>
      <c r="H76" s="276"/>
      <c r="I76" s="146"/>
      <c r="J76" s="277"/>
      <c r="K76" s="277"/>
      <c r="L76" s="278"/>
      <c r="M76" s="278"/>
      <c r="N76" s="146"/>
      <c r="O76" s="277"/>
      <c r="S76" s="244"/>
    </row>
    <row r="77" spans="1:19">
      <c r="B77" s="23" t="s">
        <v>40</v>
      </c>
      <c r="C77" s="23"/>
      <c r="D77" s="23"/>
      <c r="E77" s="23"/>
      <c r="F77" s="23"/>
      <c r="G77" s="258">
        <v>-754243.2</v>
      </c>
      <c r="H77" s="258">
        <v>-131662.80000000019</v>
      </c>
      <c r="I77" s="259">
        <v>4.7285975993218958</v>
      </c>
      <c r="J77" s="260">
        <v>-622580.39999999979</v>
      </c>
      <c r="K77" s="261"/>
      <c r="L77" s="262">
        <v>-3912872.8</v>
      </c>
      <c r="M77" s="262">
        <v>-1376579.2000000002</v>
      </c>
      <c r="N77" s="259">
        <v>1.8424610803359509</v>
      </c>
      <c r="O77" s="260">
        <v>-2536293.5999999996</v>
      </c>
      <c r="S77" s="244"/>
    </row>
    <row r="78" spans="1:19" s="135" customFormat="1" ht="15">
      <c r="A78" s="137"/>
      <c r="B78" s="63"/>
      <c r="C78" s="110"/>
      <c r="D78" s="138"/>
      <c r="E78" s="54"/>
      <c r="F78" s="51"/>
      <c r="G78" s="188"/>
      <c r="H78" s="188"/>
      <c r="I78" s="131"/>
      <c r="J78" s="255"/>
      <c r="K78" s="254"/>
      <c r="L78" s="255"/>
      <c r="M78" s="255"/>
      <c r="N78" s="131"/>
      <c r="O78" s="254"/>
      <c r="P78" s="173"/>
      <c r="Q78" s="137"/>
      <c r="R78" s="137"/>
      <c r="S78" s="244"/>
    </row>
    <row r="79" spans="1:19" s="135" customFormat="1" ht="15">
      <c r="A79" s="137"/>
      <c r="B79" s="27"/>
      <c r="C79" s="27" t="s">
        <v>119</v>
      </c>
      <c r="D79" s="27"/>
      <c r="E79" s="27"/>
      <c r="F79" s="27"/>
      <c r="G79" s="187" t="s">
        <v>112</v>
      </c>
      <c r="H79" s="263">
        <v>74002</v>
      </c>
      <c r="I79" s="29" t="s">
        <v>112</v>
      </c>
      <c r="J79" s="28" t="s">
        <v>112</v>
      </c>
      <c r="K79" s="256"/>
      <c r="L79" s="257" t="s">
        <v>112</v>
      </c>
      <c r="M79" s="267">
        <v>118707.70000000001</v>
      </c>
      <c r="N79" s="29" t="s">
        <v>112</v>
      </c>
      <c r="O79" s="28" t="s">
        <v>112</v>
      </c>
      <c r="P79" s="173"/>
      <c r="Q79" s="137"/>
      <c r="R79" s="137"/>
      <c r="S79" s="244"/>
    </row>
    <row r="80" spans="1:19" ht="15">
      <c r="B80" s="135"/>
      <c r="C80" s="134"/>
      <c r="D80" s="138"/>
      <c r="E80" s="138"/>
      <c r="F80" s="138"/>
      <c r="G80" s="188"/>
      <c r="H80" s="188"/>
      <c r="I80" s="137"/>
      <c r="J80" s="255"/>
      <c r="K80" s="136"/>
      <c r="L80" s="255"/>
      <c r="M80" s="255"/>
      <c r="N80" s="136"/>
      <c r="O80" s="136"/>
      <c r="S80" s="244"/>
    </row>
    <row r="81" spans="1:19">
      <c r="B81" s="23" t="s">
        <v>120</v>
      </c>
      <c r="C81" s="8"/>
      <c r="D81" s="9"/>
      <c r="E81" s="10"/>
      <c r="F81" s="11"/>
      <c r="G81" s="258">
        <v>-334366</v>
      </c>
      <c r="H81" s="258">
        <v>-75947.300000000192</v>
      </c>
      <c r="I81" s="259">
        <v>3.4026054909127668</v>
      </c>
      <c r="J81" s="260">
        <v>-258418.69999999981</v>
      </c>
      <c r="K81" s="261"/>
      <c r="L81" s="262">
        <v>-2215060</v>
      </c>
      <c r="M81" s="262">
        <v>-876628.7</v>
      </c>
      <c r="N81" s="259">
        <v>1.5267938409956234</v>
      </c>
      <c r="O81" s="260">
        <v>-1338431.3</v>
      </c>
      <c r="S81" s="244"/>
    </row>
    <row r="82" spans="1:19" ht="15">
      <c r="B82" s="65"/>
      <c r="C82" s="112"/>
      <c r="D82" s="138"/>
      <c r="E82" s="54"/>
      <c r="F82" s="51"/>
      <c r="G82" s="149"/>
      <c r="H82" s="149"/>
      <c r="I82" s="149"/>
      <c r="J82" s="149"/>
      <c r="K82" s="149"/>
      <c r="L82" s="149"/>
      <c r="M82" s="149"/>
      <c r="N82" s="149"/>
      <c r="O82" s="149"/>
    </row>
    <row r="83" spans="1:19" ht="15">
      <c r="B83" s="65"/>
      <c r="C83" s="63"/>
      <c r="D83" s="138"/>
      <c r="E83" s="54"/>
      <c r="F83" s="51"/>
    </row>
    <row r="84" spans="1:19">
      <c r="B84" s="113"/>
      <c r="C84" s="55"/>
      <c r="D84" s="138"/>
      <c r="E84" s="54"/>
      <c r="F84" s="51"/>
      <c r="L84" s="254"/>
    </row>
    <row r="85" spans="1:19">
      <c r="B85" s="66"/>
      <c r="C85" s="55"/>
      <c r="D85" s="138"/>
      <c r="E85" s="54"/>
      <c r="F85" s="51"/>
    </row>
    <row r="86" spans="1:19">
      <c r="B86" s="99"/>
      <c r="C86" s="55"/>
      <c r="D86" s="138"/>
      <c r="E86" s="54"/>
      <c r="F86" s="51"/>
    </row>
    <row r="87" spans="1:19">
      <c r="B87" s="114"/>
      <c r="C87" s="55"/>
      <c r="D87" s="138"/>
      <c r="E87" s="54"/>
      <c r="F87" s="51"/>
    </row>
    <row r="88" spans="1:19">
      <c r="B88" s="99"/>
      <c r="C88" s="55"/>
      <c r="D88" s="138"/>
      <c r="E88" s="54"/>
      <c r="F88" s="51"/>
    </row>
    <row r="89" spans="1:19">
      <c r="B89" s="115"/>
      <c r="C89" s="55"/>
      <c r="D89" s="138"/>
      <c r="E89" s="54"/>
      <c r="F89" s="51"/>
    </row>
    <row r="90" spans="1:19">
      <c r="B90" s="99"/>
      <c r="C90" s="55"/>
      <c r="D90" s="138"/>
      <c r="E90" s="54"/>
      <c r="F90" s="51"/>
    </row>
    <row r="91" spans="1:19">
      <c r="B91" s="69"/>
      <c r="C91" s="55"/>
      <c r="D91" s="138"/>
      <c r="E91" s="54"/>
      <c r="F91" s="51"/>
    </row>
    <row r="92" spans="1:19">
      <c r="B92" s="125"/>
      <c r="C92" s="126"/>
      <c r="D92" s="127"/>
      <c r="E92" s="128"/>
      <c r="F92" s="129"/>
    </row>
    <row r="93" spans="1:19">
      <c r="B93" s="70"/>
      <c r="C93" s="55"/>
      <c r="D93" s="7"/>
      <c r="E93" s="5"/>
      <c r="F93" s="6"/>
    </row>
    <row r="94" spans="1:19">
      <c r="B94" s="70"/>
      <c r="C94" s="55"/>
      <c r="D94" s="7"/>
      <c r="E94" s="5"/>
      <c r="F94" s="6"/>
    </row>
    <row r="95" spans="1:19" ht="15">
      <c r="B95" s="70"/>
      <c r="C95" s="70"/>
      <c r="D95" s="7"/>
      <c r="E95" s="5"/>
      <c r="F95" s="6"/>
    </row>
    <row r="96" spans="1:19" s="145" customFormat="1" ht="15">
      <c r="A96" s="131"/>
      <c r="B96" s="184"/>
      <c r="C96" s="184"/>
      <c r="D96" s="184"/>
      <c r="E96" s="184"/>
      <c r="F96" s="184"/>
      <c r="H96" s="146"/>
      <c r="I96" s="131"/>
      <c r="J96" s="155"/>
      <c r="K96" s="131"/>
      <c r="L96" s="131"/>
      <c r="M96" s="131"/>
      <c r="N96" s="131"/>
      <c r="O96" s="131"/>
      <c r="P96" s="173"/>
      <c r="Q96" s="131"/>
      <c r="R96" s="131"/>
      <c r="S96" s="241"/>
    </row>
    <row r="97" spans="1:19" s="145" customFormat="1" ht="15">
      <c r="A97" s="131"/>
      <c r="B97" s="184"/>
      <c r="C97" s="184"/>
      <c r="D97" s="184"/>
      <c r="E97" s="184"/>
      <c r="F97" s="184"/>
      <c r="H97" s="146"/>
      <c r="I97" s="131"/>
      <c r="J97" s="155"/>
      <c r="K97" s="131"/>
      <c r="L97" s="131"/>
      <c r="M97" s="131"/>
      <c r="N97" s="131"/>
      <c r="O97" s="131"/>
      <c r="P97" s="173"/>
      <c r="Q97" s="131"/>
      <c r="R97" s="131"/>
      <c r="S97" s="241"/>
    </row>
    <row r="98" spans="1:19" s="145" customFormat="1" ht="15">
      <c r="A98" s="131"/>
      <c r="B98" s="65"/>
      <c r="C98" s="185"/>
      <c r="D98" s="185"/>
      <c r="E98" s="185"/>
      <c r="F98" s="185"/>
      <c r="H98" s="146"/>
      <c r="I98" s="131"/>
      <c r="J98" s="155"/>
      <c r="K98" s="131"/>
      <c r="L98" s="131"/>
      <c r="M98" s="131"/>
      <c r="N98" s="131"/>
      <c r="O98" s="131"/>
      <c r="P98" s="173"/>
      <c r="Q98" s="131"/>
      <c r="R98" s="131"/>
      <c r="S98" s="241"/>
    </row>
    <row r="99" spans="1:19" s="145" customFormat="1" ht="15">
      <c r="A99" s="131"/>
      <c r="B99" s="65"/>
      <c r="C99" s="185"/>
      <c r="D99" s="185"/>
      <c r="E99" s="185"/>
      <c r="F99" s="185"/>
      <c r="H99" s="146"/>
      <c r="I99" s="131"/>
      <c r="J99" s="155"/>
      <c r="K99" s="131"/>
      <c r="L99" s="131"/>
      <c r="M99" s="131"/>
      <c r="N99" s="131"/>
      <c r="O99" s="131"/>
      <c r="P99" s="173"/>
      <c r="Q99" s="131"/>
      <c r="R99" s="131"/>
      <c r="S99" s="241"/>
    </row>
    <row r="100" spans="1:19" s="145" customFormat="1" ht="15">
      <c r="A100" s="131"/>
      <c r="B100" s="65"/>
      <c r="C100" s="185"/>
      <c r="D100" s="185"/>
      <c r="E100" s="185"/>
      <c r="F100" s="185"/>
      <c r="H100" s="146"/>
      <c r="I100" s="131"/>
      <c r="J100" s="155"/>
      <c r="K100" s="131"/>
      <c r="L100" s="131"/>
      <c r="M100" s="131"/>
      <c r="N100" s="131"/>
      <c r="O100" s="131"/>
      <c r="P100" s="173"/>
      <c r="Q100" s="131"/>
      <c r="R100" s="131"/>
      <c r="S100" s="241"/>
    </row>
    <row r="101" spans="1:19" s="145" customFormat="1" ht="15">
      <c r="A101" s="131"/>
      <c r="B101" s="70"/>
      <c r="C101" s="185"/>
      <c r="D101" s="185"/>
      <c r="E101" s="185"/>
      <c r="F101" s="185"/>
      <c r="H101" s="146"/>
      <c r="I101" s="131"/>
      <c r="J101" s="155"/>
      <c r="K101" s="131"/>
      <c r="L101" s="131"/>
      <c r="M101" s="131"/>
      <c r="N101" s="131"/>
      <c r="O101" s="131"/>
      <c r="P101" s="173"/>
      <c r="Q101" s="131"/>
      <c r="R101" s="131"/>
      <c r="S101" s="241"/>
    </row>
    <row r="102" spans="1:19" s="145" customFormat="1" ht="15">
      <c r="A102" s="131"/>
      <c r="B102" s="184"/>
      <c r="C102" s="184"/>
      <c r="D102" s="184"/>
      <c r="E102" s="184"/>
      <c r="F102" s="184"/>
      <c r="H102" s="146"/>
      <c r="I102" s="131"/>
      <c r="J102" s="155"/>
      <c r="K102" s="131"/>
      <c r="L102" s="131"/>
      <c r="M102" s="131"/>
      <c r="N102" s="131"/>
      <c r="O102" s="131"/>
      <c r="P102" s="173"/>
      <c r="Q102" s="131"/>
      <c r="R102" s="131"/>
      <c r="S102" s="241"/>
    </row>
    <row r="103" spans="1:19" s="145" customFormat="1" ht="15">
      <c r="A103" s="131"/>
      <c r="B103" s="184"/>
      <c r="C103" s="184"/>
      <c r="D103" s="184"/>
      <c r="E103" s="184"/>
      <c r="F103" s="184"/>
      <c r="H103" s="146"/>
      <c r="I103" s="131"/>
      <c r="J103" s="155"/>
      <c r="K103" s="131"/>
      <c r="L103" s="131"/>
      <c r="M103" s="131"/>
      <c r="N103" s="131"/>
      <c r="O103" s="131"/>
      <c r="P103" s="173"/>
      <c r="Q103" s="131"/>
      <c r="R103" s="131"/>
      <c r="S103" s="241"/>
    </row>
    <row r="104" spans="1:19" s="145" customFormat="1" ht="16.5">
      <c r="A104" s="131"/>
      <c r="B104" s="123"/>
      <c r="C104" s="55"/>
      <c r="D104" s="138"/>
      <c r="E104" s="54"/>
      <c r="F104" s="51"/>
      <c r="H104" s="146"/>
      <c r="I104" s="131"/>
      <c r="J104" s="155"/>
      <c r="K104" s="131"/>
      <c r="L104" s="131"/>
      <c r="M104" s="131"/>
      <c r="N104" s="131"/>
      <c r="O104" s="131"/>
      <c r="P104" s="173"/>
      <c r="Q104" s="131"/>
      <c r="R104" s="131"/>
      <c r="S104" s="241"/>
    </row>
    <row r="105" spans="1:19" s="145" customFormat="1" ht="16.5">
      <c r="A105" s="131"/>
      <c r="B105" s="86"/>
      <c r="C105" s="14"/>
      <c r="D105" s="16"/>
      <c r="E105" s="17"/>
      <c r="F105" s="18"/>
      <c r="H105" s="146"/>
      <c r="I105" s="131"/>
      <c r="J105" s="155"/>
      <c r="K105" s="131"/>
      <c r="L105" s="131"/>
      <c r="M105" s="131"/>
      <c r="N105" s="131"/>
      <c r="O105" s="131"/>
      <c r="P105" s="173"/>
      <c r="Q105" s="131"/>
      <c r="R105" s="131"/>
      <c r="S105" s="241"/>
    </row>
    <row r="106" spans="1:19" s="145" customFormat="1" ht="16.5">
      <c r="A106" s="131"/>
      <c r="B106" s="86"/>
      <c r="C106" s="14"/>
      <c r="D106" s="16"/>
      <c r="E106" s="17"/>
      <c r="F106" s="18"/>
      <c r="H106" s="146"/>
      <c r="I106" s="131"/>
      <c r="J106" s="155"/>
      <c r="K106" s="131"/>
      <c r="L106" s="131"/>
      <c r="M106" s="131"/>
      <c r="N106" s="131"/>
      <c r="O106" s="131"/>
      <c r="P106" s="173"/>
      <c r="Q106" s="131"/>
      <c r="R106" s="131"/>
      <c r="S106" s="241"/>
    </row>
    <row r="107" spans="1:19" s="145" customFormat="1" ht="16.5">
      <c r="A107" s="131"/>
      <c r="B107" s="87"/>
      <c r="C107" s="14"/>
      <c r="D107" s="16"/>
      <c r="E107" s="17"/>
      <c r="F107" s="18"/>
      <c r="H107" s="146"/>
      <c r="I107" s="131"/>
      <c r="J107" s="155"/>
      <c r="K107" s="131"/>
      <c r="L107" s="131"/>
      <c r="M107" s="131"/>
      <c r="N107" s="131"/>
      <c r="O107" s="131"/>
      <c r="P107" s="173"/>
      <c r="Q107" s="131"/>
      <c r="R107" s="131"/>
      <c r="S107" s="241"/>
    </row>
    <row r="108" spans="1:19" s="145" customFormat="1" ht="16.5">
      <c r="A108" s="131"/>
      <c r="B108" s="86"/>
      <c r="C108" s="14"/>
      <c r="D108" s="16"/>
      <c r="E108" s="17"/>
      <c r="F108" s="18"/>
      <c r="H108" s="146"/>
      <c r="I108" s="131"/>
      <c r="J108" s="155"/>
      <c r="K108" s="131"/>
      <c r="L108" s="131"/>
      <c r="M108" s="131"/>
      <c r="N108" s="131"/>
      <c r="O108" s="131"/>
      <c r="P108" s="173"/>
      <c r="Q108" s="131"/>
      <c r="R108" s="131"/>
      <c r="S108" s="241"/>
    </row>
    <row r="109" spans="1:19" s="145" customFormat="1" ht="16.5">
      <c r="A109" s="131"/>
      <c r="B109" s="86"/>
      <c r="C109" s="14"/>
      <c r="D109" s="16"/>
      <c r="E109" s="17"/>
      <c r="F109" s="18"/>
      <c r="H109" s="146"/>
      <c r="I109" s="131"/>
      <c r="J109" s="155"/>
      <c r="K109" s="131"/>
      <c r="L109" s="131"/>
      <c r="M109" s="131"/>
      <c r="N109" s="131"/>
      <c r="O109" s="131"/>
      <c r="P109" s="173"/>
      <c r="Q109" s="131"/>
      <c r="R109" s="131"/>
      <c r="S109" s="241"/>
    </row>
    <row r="110" spans="1:19" s="145" customFormat="1" ht="16.5">
      <c r="A110" s="131"/>
      <c r="B110" s="86"/>
      <c r="C110" s="14"/>
      <c r="D110" s="16"/>
      <c r="E110" s="17"/>
      <c r="F110" s="18"/>
      <c r="H110" s="146"/>
      <c r="I110" s="131"/>
      <c r="J110" s="155"/>
      <c r="K110" s="131"/>
      <c r="L110" s="131"/>
      <c r="M110" s="131"/>
      <c r="N110" s="131"/>
      <c r="O110" s="131"/>
      <c r="P110" s="173"/>
      <c r="Q110" s="131"/>
      <c r="R110" s="131"/>
      <c r="S110" s="241"/>
    </row>
    <row r="111" spans="1:19" s="145" customFormat="1" ht="16.5">
      <c r="A111" s="131"/>
      <c r="B111" s="88"/>
      <c r="C111" s="14"/>
      <c r="D111" s="16"/>
      <c r="E111" s="17"/>
      <c r="F111" s="18"/>
      <c r="H111" s="146"/>
      <c r="I111" s="131"/>
      <c r="J111" s="155"/>
      <c r="K111" s="131"/>
      <c r="L111" s="131"/>
      <c r="M111" s="131"/>
      <c r="N111" s="131"/>
      <c r="O111" s="131"/>
      <c r="P111" s="173"/>
      <c r="Q111" s="131"/>
      <c r="R111" s="131"/>
      <c r="S111" s="241"/>
    </row>
    <row r="112" spans="1:19" s="145" customFormat="1" ht="16.5">
      <c r="A112" s="131"/>
      <c r="B112" s="88"/>
      <c r="C112" s="82"/>
      <c r="D112" s="83"/>
      <c r="E112" s="84"/>
      <c r="F112" s="57"/>
      <c r="H112" s="146"/>
      <c r="I112" s="131"/>
      <c r="J112" s="155"/>
      <c r="K112" s="131"/>
      <c r="L112" s="131"/>
      <c r="M112" s="131"/>
      <c r="N112" s="131"/>
      <c r="O112" s="131"/>
      <c r="P112" s="173"/>
      <c r="Q112" s="131"/>
      <c r="R112" s="131"/>
      <c r="S112" s="241"/>
    </row>
    <row r="113" spans="1:19" s="145" customFormat="1">
      <c r="A113" s="131"/>
      <c r="B113" s="85"/>
      <c r="C113" s="82"/>
      <c r="D113" s="83"/>
      <c r="E113" s="84"/>
      <c r="F113" s="57"/>
      <c r="H113" s="146"/>
      <c r="I113" s="131"/>
      <c r="J113" s="155"/>
      <c r="K113" s="131"/>
      <c r="L113" s="131"/>
      <c r="M113" s="131"/>
      <c r="N113" s="131"/>
      <c r="O113" s="131"/>
      <c r="P113" s="173"/>
      <c r="Q113" s="131"/>
      <c r="R113" s="131"/>
      <c r="S113" s="241"/>
    </row>
    <row r="114" spans="1:19" s="145" customFormat="1">
      <c r="A114" s="131"/>
      <c r="B114" s="14"/>
      <c r="C114" s="82"/>
      <c r="D114" s="83"/>
      <c r="E114" s="84"/>
      <c r="F114" s="57"/>
      <c r="H114" s="146"/>
      <c r="I114" s="131"/>
      <c r="J114" s="155"/>
      <c r="K114" s="131"/>
      <c r="L114" s="131"/>
      <c r="M114" s="131"/>
      <c r="N114" s="131"/>
      <c r="O114" s="131"/>
      <c r="P114" s="173"/>
      <c r="Q114" s="131"/>
      <c r="R114" s="131"/>
      <c r="S114" s="241"/>
    </row>
    <row r="115" spans="1:19" s="145" customFormat="1">
      <c r="A115" s="131"/>
      <c r="B115" s="14"/>
      <c r="C115" s="82"/>
      <c r="D115" s="83"/>
      <c r="E115" s="84"/>
      <c r="F115" s="57"/>
      <c r="H115" s="146"/>
      <c r="I115" s="131"/>
      <c r="J115" s="155"/>
      <c r="K115" s="131"/>
      <c r="L115" s="131"/>
      <c r="M115" s="131"/>
      <c r="N115" s="131"/>
      <c r="O115" s="131"/>
      <c r="P115" s="173"/>
      <c r="Q115" s="131"/>
      <c r="R115" s="131"/>
      <c r="S115" s="241"/>
    </row>
    <row r="116" spans="1:19" s="145" customFormat="1">
      <c r="A116" s="131"/>
      <c r="B116" s="14"/>
      <c r="C116" s="82"/>
      <c r="D116" s="83"/>
      <c r="E116" s="84"/>
      <c r="F116" s="57"/>
      <c r="H116" s="146"/>
      <c r="I116" s="131"/>
      <c r="J116" s="155"/>
      <c r="K116" s="131"/>
      <c r="L116" s="131"/>
      <c r="M116" s="131"/>
      <c r="N116" s="131"/>
      <c r="O116" s="131"/>
      <c r="P116" s="173"/>
      <c r="Q116" s="131"/>
      <c r="R116" s="131"/>
      <c r="S116" s="241"/>
    </row>
    <row r="117" spans="1:19" s="145" customFormat="1">
      <c r="A117" s="131"/>
      <c r="B117" s="14"/>
      <c r="C117" s="82"/>
      <c r="D117" s="83"/>
      <c r="E117" s="84"/>
      <c r="F117" s="57"/>
      <c r="H117" s="146"/>
      <c r="I117" s="131"/>
      <c r="J117" s="155"/>
      <c r="K117" s="131"/>
      <c r="L117" s="131"/>
      <c r="M117" s="131"/>
      <c r="N117" s="131"/>
      <c r="O117" s="131"/>
      <c r="P117" s="173"/>
      <c r="Q117" s="131"/>
      <c r="R117" s="131"/>
      <c r="S117" s="241"/>
    </row>
    <row r="118" spans="1:19" s="145" customFormat="1">
      <c r="A118" s="131"/>
      <c r="B118" s="14"/>
      <c r="C118" s="82"/>
      <c r="D118" s="83"/>
      <c r="E118" s="84"/>
      <c r="F118" s="57"/>
      <c r="H118" s="146"/>
      <c r="I118" s="131"/>
      <c r="J118" s="155"/>
      <c r="K118" s="131"/>
      <c r="L118" s="131"/>
      <c r="M118" s="131"/>
      <c r="N118" s="131"/>
      <c r="O118" s="131"/>
      <c r="P118" s="173"/>
      <c r="Q118" s="131"/>
      <c r="R118" s="131"/>
      <c r="S118" s="241"/>
    </row>
    <row r="119" spans="1:19" s="145" customFormat="1">
      <c r="A119" s="131"/>
      <c r="B119" s="14"/>
      <c r="C119" s="82"/>
      <c r="D119" s="83"/>
      <c r="E119" s="84"/>
      <c r="F119" s="57"/>
      <c r="H119" s="146"/>
      <c r="I119" s="131"/>
      <c r="J119" s="155"/>
      <c r="K119" s="131"/>
      <c r="L119" s="131"/>
      <c r="M119" s="131"/>
      <c r="N119" s="131"/>
      <c r="O119" s="131"/>
      <c r="P119" s="173"/>
      <c r="Q119" s="131"/>
      <c r="R119" s="131"/>
      <c r="S119" s="241"/>
    </row>
    <row r="120" spans="1:19" s="145" customFormat="1">
      <c r="A120" s="131"/>
      <c r="B120" s="14"/>
      <c r="C120" s="82"/>
      <c r="D120" s="83"/>
      <c r="E120" s="84"/>
      <c r="F120" s="57"/>
      <c r="H120" s="146"/>
      <c r="I120" s="131"/>
      <c r="J120" s="155"/>
      <c r="K120" s="131"/>
      <c r="L120" s="131"/>
      <c r="M120" s="131"/>
      <c r="N120" s="131"/>
      <c r="O120" s="131"/>
      <c r="P120" s="173"/>
      <c r="Q120" s="131"/>
      <c r="R120" s="131"/>
      <c r="S120" s="241"/>
    </row>
    <row r="121" spans="1:19" s="145" customFormat="1">
      <c r="A121" s="131"/>
      <c r="B121" s="14"/>
      <c r="C121" s="82"/>
      <c r="D121" s="83"/>
      <c r="E121" s="84"/>
      <c r="F121" s="57"/>
      <c r="H121" s="146"/>
      <c r="I121" s="131"/>
      <c r="J121" s="155"/>
      <c r="K121" s="131"/>
      <c r="L121" s="131"/>
      <c r="M121" s="131"/>
      <c r="N121" s="131"/>
      <c r="O121" s="131"/>
      <c r="P121" s="173"/>
      <c r="Q121" s="131"/>
      <c r="R121" s="131"/>
      <c r="S121" s="241"/>
    </row>
    <row r="122" spans="1:19" s="145" customFormat="1">
      <c r="A122" s="131"/>
      <c r="B122" s="14"/>
      <c r="C122" s="82"/>
      <c r="D122" s="83"/>
      <c r="E122" s="84"/>
      <c r="F122" s="57"/>
      <c r="H122" s="146"/>
      <c r="I122" s="131"/>
      <c r="J122" s="155"/>
      <c r="K122" s="131"/>
      <c r="L122" s="131"/>
      <c r="M122" s="131"/>
      <c r="N122" s="131"/>
      <c r="O122" s="131"/>
      <c r="P122" s="173"/>
      <c r="Q122" s="131"/>
      <c r="R122" s="131"/>
      <c r="S122" s="241"/>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2"/>
  <sheetViews>
    <sheetView showGridLines="0" view="pageBreakPreview" topLeftCell="E29" zoomScaleNormal="100" zoomScaleSheetLayoutView="100" workbookViewId="0">
      <selection activeCell="U81" sqref="U81"/>
    </sheetView>
  </sheetViews>
  <sheetFormatPr baseColWidth="10" defaultRowHeight="15.75" outlineLevelRow="1"/>
  <cols>
    <col min="1" max="1" width="3" style="131" customWidth="1"/>
    <col min="2" max="2" width="4.5703125" style="14" customWidth="1"/>
    <col min="3" max="3" width="4.42578125" style="14" customWidth="1"/>
    <col min="4" max="4" width="4" style="16" customWidth="1"/>
    <col min="5" max="5" width="2.42578125" style="17" customWidth="1"/>
    <col min="6" max="6" width="49.140625" style="18" customWidth="1"/>
    <col min="7" max="7" width="11.28515625" style="18" bestFit="1" customWidth="1"/>
    <col min="8" max="10" width="11.28515625" style="145" bestFit="1" customWidth="1"/>
    <col min="11" max="13" width="11.28515625" style="131" bestFit="1" customWidth="1"/>
    <col min="14" max="14" width="13.28515625" style="131" bestFit="1" customWidth="1"/>
    <col min="15" max="24" width="11.42578125" style="131"/>
  </cols>
  <sheetData>
    <row r="1" spans="2:16" ht="15">
      <c r="B1" s="186"/>
      <c r="C1" s="186"/>
      <c r="D1" s="186"/>
      <c r="E1" s="186"/>
      <c r="F1" s="186"/>
      <c r="G1" s="186"/>
    </row>
    <row r="2" spans="2:16" s="14" customFormat="1" ht="21">
      <c r="C2" s="306"/>
      <c r="D2" s="306"/>
      <c r="E2" s="306"/>
      <c r="F2" s="306"/>
      <c r="G2" s="306"/>
      <c r="H2" s="306"/>
    </row>
    <row r="3" spans="2:16" s="14" customFormat="1" ht="16.5" customHeight="1">
      <c r="B3" s="316" t="s">
        <v>211</v>
      </c>
      <c r="C3" s="316"/>
      <c r="D3" s="316"/>
      <c r="E3" s="316"/>
      <c r="F3" s="316"/>
      <c r="G3" s="316"/>
      <c r="H3" s="316"/>
      <c r="I3" s="316"/>
      <c r="J3" s="316"/>
      <c r="K3" s="316"/>
      <c r="L3" s="316"/>
      <c r="M3" s="316"/>
    </row>
    <row r="4" spans="2:16" s="14" customFormat="1" ht="3.75" customHeight="1">
      <c r="C4" s="15"/>
      <c r="D4" s="15"/>
      <c r="E4" s="15"/>
      <c r="F4" s="15"/>
      <c r="G4" s="15"/>
      <c r="H4" s="147"/>
      <c r="I4" s="147"/>
      <c r="J4" s="147"/>
    </row>
    <row r="5" spans="2:16" s="14" customFormat="1">
      <c r="E5" s="16"/>
      <c r="F5" s="17"/>
      <c r="G5" s="157"/>
      <c r="H5" s="157"/>
      <c r="I5" s="157"/>
      <c r="J5" s="157"/>
    </row>
    <row r="6" spans="2:16" s="14" customFormat="1" ht="15.75" customHeight="1">
      <c r="E6" s="16"/>
      <c r="F6" s="17"/>
      <c r="G6" s="67">
        <v>44927</v>
      </c>
      <c r="H6" s="67">
        <v>44958</v>
      </c>
      <c r="I6" s="67">
        <v>44986</v>
      </c>
      <c r="J6" s="67">
        <v>45017</v>
      </c>
      <c r="K6" s="67">
        <v>45047</v>
      </c>
      <c r="L6" s="67">
        <v>45078</v>
      </c>
      <c r="M6" s="67">
        <v>45108</v>
      </c>
    </row>
    <row r="7" spans="2:16" s="14" customFormat="1" ht="6" customHeight="1">
      <c r="C7" s="21"/>
      <c r="D7" s="21"/>
      <c r="E7" s="21"/>
      <c r="F7" s="22"/>
      <c r="G7" s="22"/>
      <c r="H7" s="151"/>
      <c r="I7" s="151"/>
      <c r="J7" s="151"/>
      <c r="K7" s="151"/>
      <c r="L7" s="151"/>
      <c r="M7" s="151"/>
    </row>
    <row r="8" spans="2:16">
      <c r="B8" s="23" t="s">
        <v>0</v>
      </c>
      <c r="C8" s="23"/>
      <c r="D8" s="23"/>
      <c r="E8" s="23"/>
      <c r="F8" s="23"/>
      <c r="G8" s="139">
        <v>1723204.5000000002</v>
      </c>
      <c r="H8" s="139">
        <v>1570391.1</v>
      </c>
      <c r="I8" s="139">
        <v>1726775.9999999998</v>
      </c>
      <c r="J8" s="139">
        <v>1866320.6</v>
      </c>
      <c r="K8" s="139">
        <v>2311571.6</v>
      </c>
      <c r="L8" s="139">
        <v>2584204.1</v>
      </c>
      <c r="M8" s="139">
        <v>2701716</v>
      </c>
      <c r="N8" s="156"/>
      <c r="P8" s="144"/>
    </row>
    <row r="9" spans="2:16" ht="15">
      <c r="B9" s="27"/>
      <c r="C9" s="27" t="s">
        <v>1</v>
      </c>
      <c r="D9" s="27"/>
      <c r="E9" s="27"/>
      <c r="F9" s="27"/>
      <c r="G9" s="140">
        <v>1584591.3</v>
      </c>
      <c r="H9" s="140">
        <v>1417382.5000000002</v>
      </c>
      <c r="I9" s="140">
        <v>1556312.9</v>
      </c>
      <c r="J9" s="140">
        <v>1697561.4000000001</v>
      </c>
      <c r="K9" s="140">
        <v>2049123.9</v>
      </c>
      <c r="L9" s="140">
        <v>2334055.1</v>
      </c>
      <c r="M9" s="140">
        <v>2412078.4000000004</v>
      </c>
      <c r="N9" s="156"/>
      <c r="P9" s="144"/>
    </row>
    <row r="10" spans="2:16" ht="15" hidden="1" outlineLevel="1">
      <c r="B10" s="32"/>
      <c r="C10" s="32"/>
      <c r="D10" s="32" t="s">
        <v>2</v>
      </c>
      <c r="E10" s="32"/>
      <c r="F10" s="32"/>
      <c r="G10" s="141">
        <v>328790.69999999995</v>
      </c>
      <c r="H10" s="141">
        <v>308197.8</v>
      </c>
      <c r="I10" s="141">
        <v>385690.6</v>
      </c>
      <c r="J10" s="141">
        <v>413202.6</v>
      </c>
      <c r="K10" s="141">
        <v>458935.3</v>
      </c>
      <c r="L10" s="141">
        <v>526656.1</v>
      </c>
      <c r="M10" s="141">
        <v>531173.6</v>
      </c>
      <c r="N10" s="156"/>
      <c r="P10" s="144"/>
    </row>
    <row r="11" spans="2:16" ht="15" hidden="1" outlineLevel="1">
      <c r="B11" s="32"/>
      <c r="C11" s="32"/>
      <c r="D11" s="32" t="s">
        <v>3</v>
      </c>
      <c r="E11" s="32"/>
      <c r="F11" s="32"/>
      <c r="G11" s="141">
        <v>166273.29999999999</v>
      </c>
      <c r="H11" s="141">
        <v>165728.1</v>
      </c>
      <c r="I11" s="141">
        <v>154801.29999999999</v>
      </c>
      <c r="J11" s="141">
        <v>175985.2</v>
      </c>
      <c r="K11" s="141">
        <v>296672.3</v>
      </c>
      <c r="L11" s="141">
        <v>301933.3</v>
      </c>
      <c r="M11" s="141">
        <v>255183</v>
      </c>
      <c r="N11" s="156"/>
      <c r="P11" s="144"/>
    </row>
    <row r="12" spans="2:16" ht="15" hidden="1" outlineLevel="1">
      <c r="B12" s="32"/>
      <c r="C12" s="32"/>
      <c r="D12" s="32" t="s">
        <v>52</v>
      </c>
      <c r="E12" s="32"/>
      <c r="F12" s="32"/>
      <c r="G12" s="141">
        <v>651670.6</v>
      </c>
      <c r="H12" s="141">
        <v>542478.6</v>
      </c>
      <c r="I12" s="141">
        <v>573487.5</v>
      </c>
      <c r="J12" s="141">
        <v>628287.5</v>
      </c>
      <c r="K12" s="141">
        <v>679248.79999999993</v>
      </c>
      <c r="L12" s="141">
        <v>691525.79999999993</v>
      </c>
      <c r="M12" s="141">
        <v>1005256.6000000001</v>
      </c>
      <c r="N12" s="156"/>
      <c r="P12" s="144"/>
    </row>
    <row r="13" spans="2:16" ht="15" hidden="1" outlineLevel="1">
      <c r="B13" s="32"/>
      <c r="C13" s="32"/>
      <c r="D13" s="32" t="s">
        <v>4</v>
      </c>
      <c r="E13" s="32"/>
      <c r="F13" s="32"/>
      <c r="G13" s="141">
        <v>152989.79999999999</v>
      </c>
      <c r="H13" s="141">
        <v>151398.6</v>
      </c>
      <c r="I13" s="141">
        <v>174178.8</v>
      </c>
      <c r="J13" s="141">
        <v>183196.1</v>
      </c>
      <c r="K13" s="141">
        <v>218206.7</v>
      </c>
      <c r="L13" s="141">
        <v>230569.8</v>
      </c>
      <c r="M13" s="141">
        <v>251846.3</v>
      </c>
      <c r="N13" s="156"/>
      <c r="P13" s="144"/>
    </row>
    <row r="14" spans="2:16" ht="15" hidden="1" outlineLevel="1">
      <c r="B14" s="32"/>
      <c r="C14" s="32"/>
      <c r="D14" s="32" t="s">
        <v>5</v>
      </c>
      <c r="E14" s="32"/>
      <c r="F14" s="32"/>
      <c r="G14" s="141">
        <v>9203.9000000000015</v>
      </c>
      <c r="H14" s="141">
        <v>23274.600000000002</v>
      </c>
      <c r="I14" s="141">
        <v>10034.5</v>
      </c>
      <c r="J14" s="141">
        <v>23455.3</v>
      </c>
      <c r="K14" s="141">
        <v>14904.599999999999</v>
      </c>
      <c r="L14" s="141">
        <v>84002.3</v>
      </c>
      <c r="M14" s="141">
        <v>27699.8</v>
      </c>
      <c r="N14" s="156"/>
      <c r="P14" s="144"/>
    </row>
    <row r="15" spans="2:16" ht="15" hidden="1" outlineLevel="1">
      <c r="B15" s="32"/>
      <c r="C15" s="32"/>
      <c r="D15" s="32" t="s">
        <v>6</v>
      </c>
      <c r="E15" s="32"/>
      <c r="F15" s="32"/>
      <c r="G15" s="141">
        <v>26796.400000000001</v>
      </c>
      <c r="H15" s="141">
        <v>25788.699999999997</v>
      </c>
      <c r="I15" s="141">
        <v>28207.8</v>
      </c>
      <c r="J15" s="141">
        <v>31263.7</v>
      </c>
      <c r="K15" s="141">
        <v>26802.7</v>
      </c>
      <c r="L15" s="141">
        <v>34603.4</v>
      </c>
      <c r="M15" s="141">
        <v>41546.300000000003</v>
      </c>
      <c r="N15" s="156"/>
      <c r="P15" s="144"/>
    </row>
    <row r="16" spans="2:16" ht="15" hidden="1" outlineLevel="1">
      <c r="B16" s="32"/>
      <c r="C16" s="32"/>
      <c r="D16" s="32" t="s">
        <v>7</v>
      </c>
      <c r="E16" s="32"/>
      <c r="F16" s="32"/>
      <c r="G16" s="141">
        <v>94979.7</v>
      </c>
      <c r="H16" s="141">
        <v>52093</v>
      </c>
      <c r="I16" s="141">
        <v>46528.6</v>
      </c>
      <c r="J16" s="141">
        <v>59802.5</v>
      </c>
      <c r="K16" s="141">
        <v>136134.9</v>
      </c>
      <c r="L16" s="141">
        <v>212391.19999999998</v>
      </c>
      <c r="M16" s="141">
        <v>60900.600000000006</v>
      </c>
      <c r="N16" s="156"/>
      <c r="P16" s="144"/>
    </row>
    <row r="17" spans="2:16" ht="15" hidden="1" outlineLevel="1">
      <c r="B17" s="32"/>
      <c r="C17" s="32"/>
      <c r="D17" s="32" t="s">
        <v>8</v>
      </c>
      <c r="E17" s="32"/>
      <c r="F17" s="32"/>
      <c r="G17" s="141">
        <v>55107</v>
      </c>
      <c r="H17" s="141">
        <v>38074.5</v>
      </c>
      <c r="I17" s="141">
        <v>67672</v>
      </c>
      <c r="J17" s="141">
        <v>60528.1</v>
      </c>
      <c r="K17" s="141">
        <v>74279.8</v>
      </c>
      <c r="L17" s="141">
        <v>85034.5</v>
      </c>
      <c r="M17" s="141">
        <v>84649.700000000012</v>
      </c>
      <c r="N17" s="156"/>
      <c r="P17" s="144"/>
    </row>
    <row r="18" spans="2:16" ht="15" hidden="1" outlineLevel="1">
      <c r="B18" s="32"/>
      <c r="C18" s="32"/>
      <c r="D18" s="32" t="s">
        <v>9</v>
      </c>
      <c r="E18" s="32"/>
      <c r="F18" s="32"/>
      <c r="G18" s="141">
        <v>98779.9</v>
      </c>
      <c r="H18" s="141">
        <v>110348.59999999999</v>
      </c>
      <c r="I18" s="141">
        <v>115711.8</v>
      </c>
      <c r="J18" s="141">
        <v>121840.40000000004</v>
      </c>
      <c r="K18" s="141">
        <v>143938.80000000002</v>
      </c>
      <c r="L18" s="141">
        <v>167338.69999999998</v>
      </c>
      <c r="M18" s="141">
        <v>153822.5</v>
      </c>
      <c r="N18" s="156"/>
      <c r="P18" s="144"/>
    </row>
    <row r="19" spans="2:16" ht="15" collapsed="1">
      <c r="B19" s="27"/>
      <c r="C19" s="27" t="s">
        <v>117</v>
      </c>
      <c r="D19" s="27"/>
      <c r="E19" s="27"/>
      <c r="F19" s="27"/>
      <c r="G19" s="140">
        <v>56318.2</v>
      </c>
      <c r="H19" s="140">
        <v>78317.700000000012</v>
      </c>
      <c r="I19" s="140">
        <v>93935.700000000012</v>
      </c>
      <c r="J19" s="140">
        <v>88279.7</v>
      </c>
      <c r="K19" s="140">
        <v>157709.5</v>
      </c>
      <c r="L19" s="140">
        <v>134450.1</v>
      </c>
      <c r="M19" s="140">
        <v>146142.79999999999</v>
      </c>
      <c r="N19" s="156"/>
      <c r="P19" s="144"/>
    </row>
    <row r="20" spans="2:16" ht="15" hidden="1" outlineLevel="1">
      <c r="B20" s="32"/>
      <c r="C20" s="32"/>
      <c r="D20" s="32" t="s">
        <v>111</v>
      </c>
      <c r="E20" s="32"/>
      <c r="F20" s="32"/>
      <c r="G20" s="141">
        <v>18274.099999999999</v>
      </c>
      <c r="H20" s="141">
        <v>16588.400000000001</v>
      </c>
      <c r="I20" s="141">
        <v>26331.599999999999</v>
      </c>
      <c r="J20" s="141">
        <v>19478.8</v>
      </c>
      <c r="K20" s="141">
        <v>44235.3</v>
      </c>
      <c r="L20" s="141">
        <v>46500.6</v>
      </c>
      <c r="M20" s="141">
        <v>55298</v>
      </c>
      <c r="N20" s="156"/>
      <c r="P20" s="144"/>
    </row>
    <row r="21" spans="2:16" ht="15" hidden="1" outlineLevel="1">
      <c r="B21" s="32"/>
      <c r="C21" s="32"/>
      <c r="D21" s="32" t="s">
        <v>118</v>
      </c>
      <c r="E21" s="32"/>
      <c r="F21" s="32"/>
      <c r="G21" s="141">
        <v>0</v>
      </c>
      <c r="H21" s="141">
        <v>0</v>
      </c>
      <c r="I21" s="141">
        <v>0</v>
      </c>
      <c r="J21" s="141">
        <v>0</v>
      </c>
      <c r="K21" s="141">
        <v>0</v>
      </c>
      <c r="L21" s="141">
        <v>0</v>
      </c>
      <c r="M21" s="141">
        <v>0</v>
      </c>
      <c r="N21" s="156"/>
      <c r="P21" s="144"/>
    </row>
    <row r="22" spans="2:16" ht="15" hidden="1" outlineLevel="1">
      <c r="B22" s="32"/>
      <c r="C22" s="32"/>
      <c r="D22" s="32" t="s">
        <v>10</v>
      </c>
      <c r="E22" s="32"/>
      <c r="F22" s="32"/>
      <c r="G22" s="141">
        <v>38044.1</v>
      </c>
      <c r="H22" s="141">
        <v>61729.3</v>
      </c>
      <c r="I22" s="141">
        <v>67604.100000000006</v>
      </c>
      <c r="J22" s="141">
        <v>68800.899999999994</v>
      </c>
      <c r="K22" s="141">
        <v>113474.2</v>
      </c>
      <c r="L22" s="141">
        <v>87949.5</v>
      </c>
      <c r="M22" s="141">
        <v>90844.800000000003</v>
      </c>
      <c r="N22" s="156"/>
      <c r="P22" s="144"/>
    </row>
    <row r="23" spans="2:16" ht="15" collapsed="1">
      <c r="B23" s="27"/>
      <c r="C23" s="27" t="s">
        <v>11</v>
      </c>
      <c r="D23" s="27"/>
      <c r="E23" s="27"/>
      <c r="F23" s="27"/>
      <c r="G23" s="140">
        <v>82223.200000000012</v>
      </c>
      <c r="H23" s="140">
        <v>74620.300000000017</v>
      </c>
      <c r="I23" s="140">
        <v>76502.899999999994</v>
      </c>
      <c r="J23" s="140">
        <v>80469.899999999994</v>
      </c>
      <c r="K23" s="140">
        <v>104717.5</v>
      </c>
      <c r="L23" s="140">
        <v>115545.7</v>
      </c>
      <c r="M23" s="140">
        <v>143475.20000000001</v>
      </c>
      <c r="N23" s="156"/>
      <c r="P23" s="144"/>
    </row>
    <row r="24" spans="2:16" ht="15" hidden="1" outlineLevel="1">
      <c r="B24" s="32"/>
      <c r="C24" s="32"/>
      <c r="D24" s="32" t="s">
        <v>12</v>
      </c>
      <c r="E24" s="32"/>
      <c r="F24" s="32"/>
      <c r="G24" s="141">
        <v>61497.5</v>
      </c>
      <c r="H24" s="141">
        <v>46727.9</v>
      </c>
      <c r="I24" s="141">
        <v>43077.1</v>
      </c>
      <c r="J24" s="141">
        <v>55922.400000000001</v>
      </c>
      <c r="K24" s="141">
        <v>62760.9</v>
      </c>
      <c r="L24" s="141">
        <v>69499.3</v>
      </c>
      <c r="M24" s="141">
        <v>100378.8</v>
      </c>
      <c r="N24" s="156"/>
      <c r="P24" s="144"/>
    </row>
    <row r="25" spans="2:16" ht="15" hidden="1" outlineLevel="1">
      <c r="B25" s="32"/>
      <c r="C25" s="32"/>
      <c r="D25" s="32" t="s">
        <v>13</v>
      </c>
      <c r="E25" s="32"/>
      <c r="F25" s="32"/>
      <c r="G25" s="141">
        <v>5422.7</v>
      </c>
      <c r="H25" s="141">
        <v>5191</v>
      </c>
      <c r="I25" s="141">
        <v>9210.4</v>
      </c>
      <c r="J25" s="141">
        <v>2966.2000000000003</v>
      </c>
      <c r="K25" s="141">
        <v>19136.3</v>
      </c>
      <c r="L25" s="141">
        <v>17320.699999999997</v>
      </c>
      <c r="M25" s="141">
        <v>14202.4</v>
      </c>
      <c r="N25" s="156"/>
      <c r="P25" s="144"/>
    </row>
    <row r="26" spans="2:16" ht="15" hidden="1" outlineLevel="1">
      <c r="B26" s="32"/>
      <c r="C26" s="32"/>
      <c r="D26" s="32" t="s">
        <v>14</v>
      </c>
      <c r="E26" s="32"/>
      <c r="F26" s="32"/>
      <c r="G26" s="141">
        <v>15302.999999999998</v>
      </c>
      <c r="H26" s="141">
        <v>22701.4</v>
      </c>
      <c r="I26" s="141">
        <v>24215.399999999991</v>
      </c>
      <c r="J26" s="141">
        <v>21581.3</v>
      </c>
      <c r="K26" s="141">
        <v>22820.3</v>
      </c>
      <c r="L26" s="141">
        <v>28725.699999999997</v>
      </c>
      <c r="M26" s="141">
        <v>28894.000000000004</v>
      </c>
      <c r="N26" s="156"/>
      <c r="P26" s="144"/>
    </row>
    <row r="27" spans="2:16" ht="15" collapsed="1">
      <c r="B27" s="27"/>
      <c r="C27" s="27" t="s">
        <v>15</v>
      </c>
      <c r="D27" s="27"/>
      <c r="E27" s="27"/>
      <c r="F27" s="27"/>
      <c r="G27" s="140">
        <v>71.8</v>
      </c>
      <c r="H27" s="140">
        <v>70.600000000000009</v>
      </c>
      <c r="I27" s="140">
        <v>24.5</v>
      </c>
      <c r="J27" s="140">
        <v>9.6</v>
      </c>
      <c r="K27" s="140">
        <v>20.7</v>
      </c>
      <c r="L27" s="140">
        <v>153.19999999999999</v>
      </c>
      <c r="M27" s="140">
        <v>19.59</v>
      </c>
      <c r="N27" s="156"/>
      <c r="P27" s="144"/>
    </row>
    <row r="28" spans="2:16">
      <c r="G28" s="141"/>
      <c r="H28" s="141"/>
      <c r="I28" s="141"/>
      <c r="J28" s="141"/>
      <c r="K28" s="141"/>
      <c r="L28" s="141"/>
      <c r="M28" s="141"/>
      <c r="N28" s="156"/>
      <c r="P28" s="144"/>
    </row>
    <row r="29" spans="2:16">
      <c r="B29" s="23" t="s">
        <v>16</v>
      </c>
      <c r="C29" s="23"/>
      <c r="D29" s="23"/>
      <c r="E29" s="23"/>
      <c r="F29" s="23"/>
      <c r="G29" s="139">
        <v>1927142.8000000003</v>
      </c>
      <c r="H29" s="139">
        <v>1798525.0999999999</v>
      </c>
      <c r="I29" s="139">
        <v>1984631.5</v>
      </c>
      <c r="J29" s="139">
        <v>2197693.4</v>
      </c>
      <c r="K29" s="139">
        <v>2559222.5</v>
      </c>
      <c r="L29" s="139">
        <v>3195946.5999999996</v>
      </c>
      <c r="M29" s="139">
        <v>3036082</v>
      </c>
      <c r="N29" s="156"/>
      <c r="P29" s="144"/>
    </row>
    <row r="30" spans="2:16" ht="15">
      <c r="B30" s="27"/>
      <c r="C30" s="27" t="s">
        <v>17</v>
      </c>
      <c r="D30" s="27"/>
      <c r="E30" s="27"/>
      <c r="F30" s="27"/>
      <c r="G30" s="140">
        <v>1772050.1</v>
      </c>
      <c r="H30" s="140">
        <v>1621986.5999999996</v>
      </c>
      <c r="I30" s="140">
        <v>1815982.2</v>
      </c>
      <c r="J30" s="140">
        <v>2020694.7</v>
      </c>
      <c r="K30" s="140">
        <v>2317256.2999999998</v>
      </c>
      <c r="L30" s="140">
        <v>2941848.3999999994</v>
      </c>
      <c r="M30" s="140">
        <v>2773380.9</v>
      </c>
      <c r="N30" s="156"/>
      <c r="P30" s="144"/>
    </row>
    <row r="31" spans="2:16">
      <c r="B31" s="38"/>
      <c r="C31" s="38" t="s">
        <v>41</v>
      </c>
      <c r="D31" s="39"/>
      <c r="E31" s="40"/>
      <c r="F31" s="41"/>
      <c r="G31" s="142">
        <v>1071770.0000000002</v>
      </c>
      <c r="H31" s="142">
        <v>1007951.2999999999</v>
      </c>
      <c r="I31" s="142">
        <v>1191542</v>
      </c>
      <c r="J31" s="142">
        <v>1211473.5</v>
      </c>
      <c r="K31" s="142">
        <v>1289720.8999999999</v>
      </c>
      <c r="L31" s="142">
        <v>1861342.4</v>
      </c>
      <c r="M31" s="142">
        <v>1533605.3000000003</v>
      </c>
      <c r="N31" s="156"/>
      <c r="P31" s="144"/>
    </row>
    <row r="32" spans="2:16" ht="15" hidden="1" outlineLevel="1">
      <c r="B32" s="32"/>
      <c r="C32" s="32"/>
      <c r="D32" s="32" t="s">
        <v>18</v>
      </c>
      <c r="E32" s="32"/>
      <c r="F32" s="32"/>
      <c r="G32" s="141">
        <v>655677.20000000007</v>
      </c>
      <c r="H32" s="141">
        <v>609227.6</v>
      </c>
      <c r="I32" s="141">
        <v>679505.1</v>
      </c>
      <c r="J32" s="141">
        <v>728372.79999999993</v>
      </c>
      <c r="K32" s="141">
        <v>740038.4</v>
      </c>
      <c r="L32" s="141">
        <v>1253895.5</v>
      </c>
      <c r="M32" s="141">
        <v>888752.8</v>
      </c>
      <c r="N32" s="156"/>
      <c r="P32" s="144"/>
    </row>
    <row r="33" spans="2:16" ht="15" hidden="1" outlineLevel="1">
      <c r="B33" s="32"/>
      <c r="C33" s="32"/>
      <c r="D33" s="32" t="s">
        <v>53</v>
      </c>
      <c r="E33" s="32"/>
      <c r="F33" s="32"/>
      <c r="G33" s="141">
        <v>45799.7</v>
      </c>
      <c r="H33" s="141">
        <v>44985.599999999999</v>
      </c>
      <c r="I33" s="141">
        <v>69643.199999999997</v>
      </c>
      <c r="J33" s="141">
        <v>46122.6</v>
      </c>
      <c r="K33" s="141">
        <v>43698.7</v>
      </c>
      <c r="L33" s="141">
        <v>58370.6</v>
      </c>
      <c r="M33" s="141">
        <v>68628</v>
      </c>
      <c r="N33" s="156"/>
      <c r="P33" s="144"/>
    </row>
    <row r="34" spans="2:16" ht="15" hidden="1" outlineLevel="1">
      <c r="B34" s="32"/>
      <c r="C34" s="32"/>
      <c r="D34" s="32" t="s">
        <v>54</v>
      </c>
      <c r="E34" s="32"/>
      <c r="F34" s="32"/>
      <c r="G34" s="141">
        <v>41533.4</v>
      </c>
      <c r="H34" s="141">
        <v>32884.6</v>
      </c>
      <c r="I34" s="141">
        <v>81259.600000000006</v>
      </c>
      <c r="J34" s="141">
        <v>58018.9</v>
      </c>
      <c r="K34" s="141">
        <v>55848.299999999996</v>
      </c>
      <c r="L34" s="141">
        <v>69255.199999999997</v>
      </c>
      <c r="M34" s="141">
        <v>72446.399999999994</v>
      </c>
      <c r="N34" s="156"/>
      <c r="P34" s="144"/>
    </row>
    <row r="35" spans="2:16" ht="15" hidden="1" outlineLevel="1">
      <c r="B35" s="32"/>
      <c r="C35" s="32"/>
      <c r="D35" s="32" t="s">
        <v>19</v>
      </c>
      <c r="E35" s="32"/>
      <c r="F35" s="32"/>
      <c r="G35" s="141">
        <v>55216.100000000006</v>
      </c>
      <c r="H35" s="141">
        <v>58219.9</v>
      </c>
      <c r="I35" s="141">
        <v>66068.2</v>
      </c>
      <c r="J35" s="141">
        <v>66058.399999999994</v>
      </c>
      <c r="K35" s="141">
        <v>78033.7</v>
      </c>
      <c r="L35" s="141">
        <v>112649.7</v>
      </c>
      <c r="M35" s="141">
        <v>81501.7</v>
      </c>
      <c r="N35" s="156"/>
      <c r="P35" s="144"/>
    </row>
    <row r="36" spans="2:16" ht="15" hidden="1" outlineLevel="1">
      <c r="B36" s="32"/>
      <c r="C36" s="32"/>
      <c r="D36" s="32" t="s">
        <v>42</v>
      </c>
      <c r="E36" s="32"/>
      <c r="F36" s="32"/>
      <c r="G36" s="141">
        <v>72615.600000000006</v>
      </c>
      <c r="H36" s="141">
        <v>76556.600000000006</v>
      </c>
      <c r="I36" s="141">
        <v>92336.6</v>
      </c>
      <c r="J36" s="141">
        <v>92907.4</v>
      </c>
      <c r="K36" s="141">
        <v>109544.2</v>
      </c>
      <c r="L36" s="141">
        <v>113876.7</v>
      </c>
      <c r="M36" s="141">
        <v>121278.59999999999</v>
      </c>
      <c r="N36" s="156"/>
      <c r="P36" s="144"/>
    </row>
    <row r="37" spans="2:16" ht="15" hidden="1" outlineLevel="1">
      <c r="B37" s="32"/>
      <c r="C37" s="32"/>
      <c r="D37" s="32" t="s">
        <v>113</v>
      </c>
      <c r="E37" s="32"/>
      <c r="F37" s="32"/>
      <c r="G37" s="141">
        <v>200927.99999999997</v>
      </c>
      <c r="H37" s="141">
        <v>186077.00000000003</v>
      </c>
      <c r="I37" s="141">
        <v>202729.3</v>
      </c>
      <c r="J37" s="141">
        <v>219993.39999999997</v>
      </c>
      <c r="K37" s="141">
        <v>262557.60000000003</v>
      </c>
      <c r="L37" s="141">
        <v>253294.70000000004</v>
      </c>
      <c r="M37" s="141">
        <v>300997.80000000005</v>
      </c>
      <c r="N37" s="156"/>
      <c r="P37" s="144"/>
    </row>
    <row r="38" spans="2:16" collapsed="1">
      <c r="B38" s="38"/>
      <c r="C38" s="38" t="s">
        <v>21</v>
      </c>
      <c r="D38" s="39"/>
      <c r="E38" s="40"/>
      <c r="F38" s="41"/>
      <c r="G38" s="142">
        <v>199192.1</v>
      </c>
      <c r="H38" s="142">
        <v>186975.59999999998</v>
      </c>
      <c r="I38" s="142">
        <v>143560.29999999999</v>
      </c>
      <c r="J38" s="142">
        <v>284798.2</v>
      </c>
      <c r="K38" s="142">
        <v>431098.80000000005</v>
      </c>
      <c r="L38" s="142">
        <v>427002.7</v>
      </c>
      <c r="M38" s="142">
        <v>350724</v>
      </c>
      <c r="N38" s="156"/>
      <c r="P38" s="144"/>
    </row>
    <row r="39" spans="2:16" ht="15" hidden="1" outlineLevel="1">
      <c r="B39" s="32"/>
      <c r="C39" s="32"/>
      <c r="D39" s="32" t="s">
        <v>22</v>
      </c>
      <c r="E39" s="32"/>
      <c r="F39" s="32"/>
      <c r="G39" s="141">
        <v>134043</v>
      </c>
      <c r="H39" s="141">
        <v>129752.19999999998</v>
      </c>
      <c r="I39" s="141">
        <v>95572.800000000003</v>
      </c>
      <c r="J39" s="141">
        <v>229759.8</v>
      </c>
      <c r="K39" s="141">
        <v>359338.4</v>
      </c>
      <c r="L39" s="141">
        <v>341941.30000000005</v>
      </c>
      <c r="M39" s="141">
        <v>262687.5</v>
      </c>
      <c r="N39" s="156"/>
      <c r="P39" s="144"/>
    </row>
    <row r="40" spans="2:16" ht="15" hidden="1" outlineLevel="1">
      <c r="B40" s="32"/>
      <c r="C40" s="32"/>
      <c r="D40" s="32" t="s">
        <v>23</v>
      </c>
      <c r="E40" s="32"/>
      <c r="F40" s="32"/>
      <c r="G40" s="141">
        <v>47960.5</v>
      </c>
      <c r="H40" s="141">
        <v>54949.2</v>
      </c>
      <c r="I40" s="141">
        <v>43643.9</v>
      </c>
      <c r="J40" s="141">
        <v>49757.100000000006</v>
      </c>
      <c r="K40" s="141">
        <v>69211.599999999991</v>
      </c>
      <c r="L40" s="141">
        <v>81611.199999999997</v>
      </c>
      <c r="M40" s="141">
        <v>82821.100000000006</v>
      </c>
      <c r="N40" s="156"/>
      <c r="P40" s="144"/>
    </row>
    <row r="41" spans="2:16" ht="15" hidden="1" outlineLevel="1">
      <c r="B41" s="32"/>
      <c r="C41" s="32"/>
      <c r="D41" s="32" t="s">
        <v>116</v>
      </c>
      <c r="E41" s="32"/>
      <c r="F41" s="32"/>
      <c r="G41" s="141">
        <v>17188.599999999999</v>
      </c>
      <c r="H41" s="141">
        <v>2274.1999999999998</v>
      </c>
      <c r="I41" s="141">
        <v>4343.6000000000004</v>
      </c>
      <c r="J41" s="141">
        <v>5281.3</v>
      </c>
      <c r="K41" s="141">
        <v>2548.8000000000002</v>
      </c>
      <c r="L41" s="141">
        <v>3450.2</v>
      </c>
      <c r="M41" s="141">
        <v>5215.3999999999996</v>
      </c>
      <c r="N41" s="156"/>
      <c r="P41" s="144"/>
    </row>
    <row r="42" spans="2:16" collapsed="1">
      <c r="B42" s="38"/>
      <c r="C42" s="38" t="s">
        <v>25</v>
      </c>
      <c r="D42" s="39"/>
      <c r="E42" s="40"/>
      <c r="F42" s="41"/>
      <c r="G42" s="142">
        <v>339231.4</v>
      </c>
      <c r="H42" s="142">
        <v>289187.7</v>
      </c>
      <c r="I42" s="142">
        <v>326739.90000000002</v>
      </c>
      <c r="J42" s="142">
        <v>341605.3</v>
      </c>
      <c r="K42" s="142">
        <v>383961.19999999995</v>
      </c>
      <c r="L42" s="142">
        <v>444355.9</v>
      </c>
      <c r="M42" s="142">
        <v>596321.1</v>
      </c>
      <c r="N42" s="156"/>
      <c r="P42" s="144"/>
    </row>
    <row r="43" spans="2:16" ht="15" hidden="1" outlineLevel="1">
      <c r="B43" s="32"/>
      <c r="C43" s="32"/>
      <c r="D43" s="32" t="s">
        <v>26</v>
      </c>
      <c r="E43" s="32"/>
      <c r="F43" s="32"/>
      <c r="G43" s="141">
        <v>267832.3</v>
      </c>
      <c r="H43" s="141">
        <v>232079.6</v>
      </c>
      <c r="I43" s="141">
        <v>262666.69999999995</v>
      </c>
      <c r="J43" s="141">
        <v>279644.3</v>
      </c>
      <c r="K43" s="141">
        <v>292075.59999999998</v>
      </c>
      <c r="L43" s="141">
        <v>344140.6</v>
      </c>
      <c r="M43" s="141">
        <v>485467.3</v>
      </c>
      <c r="N43" s="156"/>
      <c r="P43" s="144"/>
    </row>
    <row r="44" spans="2:16" ht="15" hidden="1" outlineLevel="1">
      <c r="B44" s="32"/>
      <c r="C44" s="32"/>
      <c r="D44" s="32" t="s">
        <v>27</v>
      </c>
      <c r="E44" s="32"/>
      <c r="F44" s="32"/>
      <c r="G44" s="141">
        <v>71399.100000000006</v>
      </c>
      <c r="H44" s="141">
        <v>57108.1</v>
      </c>
      <c r="I44" s="141">
        <v>64073.200000000012</v>
      </c>
      <c r="J44" s="141">
        <v>61961</v>
      </c>
      <c r="K44" s="141">
        <v>91885.599999999991</v>
      </c>
      <c r="L44" s="141">
        <v>100215.3</v>
      </c>
      <c r="M44" s="141">
        <v>110853.80000000002</v>
      </c>
      <c r="N44" s="156"/>
      <c r="P44" s="144"/>
    </row>
    <row r="45" spans="2:16" collapsed="1">
      <c r="B45" s="38"/>
      <c r="C45" s="38" t="s">
        <v>43</v>
      </c>
      <c r="D45" s="39"/>
      <c r="E45" s="40"/>
      <c r="F45" s="41"/>
      <c r="G45" s="142">
        <v>62689.4</v>
      </c>
      <c r="H45" s="142">
        <v>35916.300000000003</v>
      </c>
      <c r="I45" s="142">
        <v>64476.200000000012</v>
      </c>
      <c r="J45" s="142">
        <v>65572.100000000006</v>
      </c>
      <c r="K45" s="142">
        <v>69273.3</v>
      </c>
      <c r="L45" s="142">
        <v>81090.600000000006</v>
      </c>
      <c r="M45" s="142">
        <v>94884.299999999988</v>
      </c>
      <c r="N45" s="156"/>
      <c r="P45" s="144"/>
    </row>
    <row r="46" spans="2:16" ht="15" hidden="1" outlineLevel="1">
      <c r="B46" s="32"/>
      <c r="C46" s="32"/>
      <c r="D46" s="32" t="s">
        <v>29</v>
      </c>
      <c r="E46" s="32"/>
      <c r="F46" s="32"/>
      <c r="G46" s="141">
        <v>17442.5</v>
      </c>
      <c r="H46" s="141">
        <v>21302.7</v>
      </c>
      <c r="I46" s="141">
        <v>19464.5</v>
      </c>
      <c r="J46" s="141">
        <v>24170.199999999997</v>
      </c>
      <c r="K46" s="141">
        <v>25640.799999999999</v>
      </c>
      <c r="L46" s="141">
        <v>25513.200000000001</v>
      </c>
      <c r="M46" s="141">
        <v>35328.1</v>
      </c>
      <c r="N46" s="156"/>
      <c r="P46" s="144"/>
    </row>
    <row r="47" spans="2:16" ht="15" hidden="1" outlineLevel="1">
      <c r="B47" s="32"/>
      <c r="C47" s="32"/>
      <c r="D47" s="32" t="s">
        <v>30</v>
      </c>
      <c r="E47" s="32"/>
      <c r="F47" s="32"/>
      <c r="G47" s="141">
        <v>3270</v>
      </c>
      <c r="H47" s="141">
        <v>0</v>
      </c>
      <c r="I47" s="141">
        <v>22925.3</v>
      </c>
      <c r="J47" s="141">
        <v>10406</v>
      </c>
      <c r="K47" s="141">
        <v>5203</v>
      </c>
      <c r="L47" s="141">
        <v>5203</v>
      </c>
      <c r="M47" s="141">
        <v>13468.9</v>
      </c>
      <c r="N47" s="156"/>
      <c r="P47" s="144"/>
    </row>
    <row r="48" spans="2:16" ht="15" hidden="1" outlineLevel="1">
      <c r="B48" s="32"/>
      <c r="C48" s="32"/>
      <c r="D48" s="32" t="s">
        <v>31</v>
      </c>
      <c r="E48" s="32"/>
      <c r="F48" s="32"/>
      <c r="G48" s="141">
        <v>4425.9000000000005</v>
      </c>
      <c r="H48" s="141">
        <v>5872.7</v>
      </c>
      <c r="I48" s="141">
        <v>4773.3999999999996</v>
      </c>
      <c r="J48" s="141">
        <v>6973.2999999999993</v>
      </c>
      <c r="K48" s="141">
        <v>8643.6</v>
      </c>
      <c r="L48" s="141">
        <v>14152.800000000001</v>
      </c>
      <c r="M48" s="141">
        <v>16661.600000000002</v>
      </c>
      <c r="N48" s="156"/>
      <c r="P48" s="144"/>
    </row>
    <row r="49" spans="2:16" ht="15" hidden="1" outlineLevel="1">
      <c r="B49" s="32"/>
      <c r="C49" s="32"/>
      <c r="D49" s="32" t="s">
        <v>115</v>
      </c>
      <c r="E49" s="32"/>
      <c r="F49" s="32"/>
      <c r="G49" s="141">
        <v>37550.999999999993</v>
      </c>
      <c r="H49" s="141">
        <v>8740.9000000000015</v>
      </c>
      <c r="I49" s="141">
        <v>17313</v>
      </c>
      <c r="J49" s="141">
        <v>24022.6</v>
      </c>
      <c r="K49" s="141">
        <v>29785.9</v>
      </c>
      <c r="L49" s="141">
        <v>36221.599999999999</v>
      </c>
      <c r="M49" s="141">
        <v>29425.7</v>
      </c>
      <c r="N49" s="156"/>
      <c r="P49" s="144"/>
    </row>
    <row r="50" spans="2:16" collapsed="1">
      <c r="B50" s="32"/>
      <c r="C50" s="38" t="s">
        <v>33</v>
      </c>
      <c r="D50" s="32"/>
      <c r="E50" s="32"/>
      <c r="F50" s="32"/>
      <c r="G50" s="142">
        <v>59742.400000000001</v>
      </c>
      <c r="H50" s="142">
        <v>56822.8</v>
      </c>
      <c r="I50" s="142">
        <v>58391.1</v>
      </c>
      <c r="J50" s="142">
        <v>76396.2</v>
      </c>
      <c r="K50" s="142">
        <v>80781.999999999985</v>
      </c>
      <c r="L50" s="142">
        <v>90858.6</v>
      </c>
      <c r="M50" s="142">
        <v>132187.19999999998</v>
      </c>
      <c r="N50" s="156"/>
      <c r="P50" s="144"/>
    </row>
    <row r="51" spans="2:16">
      <c r="B51" s="32"/>
      <c r="C51" s="38" t="s">
        <v>114</v>
      </c>
      <c r="D51" s="32"/>
      <c r="E51" s="32"/>
      <c r="F51" s="32"/>
      <c r="G51" s="142">
        <v>39424.800000000003</v>
      </c>
      <c r="H51" s="142">
        <v>45132.900000000009</v>
      </c>
      <c r="I51" s="142">
        <v>31272.699999999993</v>
      </c>
      <c r="J51" s="142">
        <v>40849.399999999994</v>
      </c>
      <c r="K51" s="142">
        <v>62420.100000000013</v>
      </c>
      <c r="L51" s="142">
        <v>37198.199999999997</v>
      </c>
      <c r="M51" s="142">
        <v>65659</v>
      </c>
      <c r="N51" s="156"/>
      <c r="P51" s="144"/>
    </row>
    <row r="52" spans="2:16">
      <c r="C52" s="45"/>
      <c r="D52" s="45"/>
      <c r="G52" s="155"/>
      <c r="H52" s="155"/>
      <c r="I52" s="155"/>
      <c r="J52" s="155"/>
      <c r="K52" s="155"/>
      <c r="L52" s="155"/>
      <c r="M52" s="155"/>
      <c r="N52" s="156"/>
      <c r="P52" s="144"/>
    </row>
    <row r="53" spans="2:16" ht="15">
      <c r="B53" s="27"/>
      <c r="C53" s="27" t="s">
        <v>34</v>
      </c>
      <c r="D53" s="27"/>
      <c r="E53" s="27"/>
      <c r="F53" s="27"/>
      <c r="G53" s="140">
        <v>155092.70000000001</v>
      </c>
      <c r="H53" s="140">
        <v>176538.5</v>
      </c>
      <c r="I53" s="140">
        <v>168649.3</v>
      </c>
      <c r="J53" s="140">
        <v>176998.7</v>
      </c>
      <c r="K53" s="140">
        <v>241966.2</v>
      </c>
      <c r="L53" s="140">
        <v>254098.19999999998</v>
      </c>
      <c r="M53" s="140">
        <v>262701.09999999998</v>
      </c>
      <c r="N53" s="156"/>
      <c r="P53" s="144"/>
    </row>
    <row r="54" spans="2:16">
      <c r="B54" s="38"/>
      <c r="C54" s="38" t="s">
        <v>22</v>
      </c>
      <c r="D54" s="39"/>
      <c r="E54" s="40"/>
      <c r="F54" s="41"/>
      <c r="G54" s="142">
        <v>40125.9</v>
      </c>
      <c r="H54" s="142">
        <v>34176.5</v>
      </c>
      <c r="I54" s="142">
        <v>46040.500000000007</v>
      </c>
      <c r="J54" s="142">
        <v>32892.800000000003</v>
      </c>
      <c r="K54" s="142">
        <v>74741.900000000009</v>
      </c>
      <c r="L54" s="142">
        <v>63276.9</v>
      </c>
      <c r="M54" s="142">
        <v>55002.100000000006</v>
      </c>
      <c r="N54" s="156"/>
      <c r="P54" s="144"/>
    </row>
    <row r="55" spans="2:16" ht="15" hidden="1" outlineLevel="1">
      <c r="B55" s="32"/>
      <c r="C55" s="32"/>
      <c r="D55" s="32" t="s">
        <v>35</v>
      </c>
      <c r="E55" s="32"/>
      <c r="F55" s="32"/>
      <c r="G55" s="141">
        <v>31876.7</v>
      </c>
      <c r="H55" s="141">
        <v>27498.5</v>
      </c>
      <c r="I55" s="141">
        <v>46040.500000000007</v>
      </c>
      <c r="J55" s="141">
        <v>31807.5</v>
      </c>
      <c r="K55" s="141">
        <v>73690.3</v>
      </c>
      <c r="L55" s="141">
        <v>59451.100000000006</v>
      </c>
      <c r="M55" s="141">
        <v>53470.8</v>
      </c>
      <c r="N55" s="156"/>
      <c r="P55" s="144"/>
    </row>
    <row r="56" spans="2:16" ht="15" hidden="1" outlineLevel="1">
      <c r="B56" s="32"/>
      <c r="C56" s="32"/>
      <c r="D56" s="32" t="s">
        <v>28</v>
      </c>
      <c r="E56" s="32"/>
      <c r="F56" s="32"/>
      <c r="G56" s="141">
        <v>8249.2000000000007</v>
      </c>
      <c r="H56" s="141">
        <v>6678</v>
      </c>
      <c r="I56" s="141">
        <v>0</v>
      </c>
      <c r="J56" s="141">
        <v>1085.3</v>
      </c>
      <c r="K56" s="141">
        <v>1051.5999999999999</v>
      </c>
      <c r="L56" s="141">
        <v>3825.8</v>
      </c>
      <c r="M56" s="141">
        <v>1531.3</v>
      </c>
      <c r="N56" s="156"/>
      <c r="P56" s="144"/>
    </row>
    <row r="57" spans="2:16" collapsed="1">
      <c r="B57" s="38"/>
      <c r="C57" s="38" t="s">
        <v>23</v>
      </c>
      <c r="D57" s="39"/>
      <c r="E57" s="40"/>
      <c r="F57" s="41"/>
      <c r="G57" s="142">
        <v>19880.099999999999</v>
      </c>
      <c r="H57" s="142">
        <v>25400.9</v>
      </c>
      <c r="I57" s="142">
        <v>44970.299999999996</v>
      </c>
      <c r="J57" s="142">
        <v>40676.300000000003</v>
      </c>
      <c r="K57" s="142">
        <v>45881.5</v>
      </c>
      <c r="L57" s="142">
        <v>50643.8</v>
      </c>
      <c r="M57" s="142">
        <v>28290.5</v>
      </c>
      <c r="N57" s="156"/>
      <c r="P57" s="144"/>
    </row>
    <row r="58" spans="2:16" ht="15" hidden="1" outlineLevel="1">
      <c r="B58" s="32"/>
      <c r="C58" s="32"/>
      <c r="D58" s="32" t="s">
        <v>35</v>
      </c>
      <c r="E58" s="32"/>
      <c r="F58" s="32"/>
      <c r="G58" s="141">
        <v>13493.2</v>
      </c>
      <c r="H58" s="141">
        <v>23418.1</v>
      </c>
      <c r="I58" s="141">
        <v>41738.6</v>
      </c>
      <c r="J58" s="141">
        <v>35510.899999999994</v>
      </c>
      <c r="K58" s="141">
        <v>37095.199999999997</v>
      </c>
      <c r="L58" s="141">
        <v>45173.7</v>
      </c>
      <c r="M58" s="141">
        <v>22615.200000000001</v>
      </c>
      <c r="N58" s="156"/>
      <c r="P58" s="144"/>
    </row>
    <row r="59" spans="2:16" ht="15" hidden="1" outlineLevel="1">
      <c r="B59" s="32"/>
      <c r="C59" s="32"/>
      <c r="D59" s="32" t="s">
        <v>28</v>
      </c>
      <c r="E59" s="32"/>
      <c r="F59" s="32"/>
      <c r="G59" s="141">
        <v>6386.9</v>
      </c>
      <c r="H59" s="141">
        <v>1982.8</v>
      </c>
      <c r="I59" s="141">
        <v>3231.7</v>
      </c>
      <c r="J59" s="141">
        <v>5165.3999999999996</v>
      </c>
      <c r="K59" s="141">
        <v>8786.3000000000011</v>
      </c>
      <c r="L59" s="141">
        <v>5470.0999999999995</v>
      </c>
      <c r="M59" s="141">
        <v>5675.2999999999993</v>
      </c>
      <c r="N59" s="156"/>
      <c r="P59" s="144"/>
    </row>
    <row r="60" spans="2:16" collapsed="1">
      <c r="B60" s="38"/>
      <c r="C60" s="38" t="s">
        <v>29</v>
      </c>
      <c r="D60" s="39"/>
      <c r="E60" s="40"/>
      <c r="F60" s="41"/>
      <c r="G60" s="142">
        <v>15530.8</v>
      </c>
      <c r="H60" s="142">
        <v>6838</v>
      </c>
      <c r="I60" s="142">
        <v>4409.8999999999996</v>
      </c>
      <c r="J60" s="142">
        <v>8602.4999999999982</v>
      </c>
      <c r="K60" s="142">
        <v>10954.899999999998</v>
      </c>
      <c r="L60" s="142">
        <v>11629.699999999999</v>
      </c>
      <c r="M60" s="142">
        <v>26468.899999999998</v>
      </c>
      <c r="N60" s="156"/>
      <c r="P60" s="144"/>
    </row>
    <row r="61" spans="2:16" ht="15" hidden="1" outlineLevel="1">
      <c r="B61" s="32"/>
      <c r="C61" s="32"/>
      <c r="D61" s="32" t="s">
        <v>35</v>
      </c>
      <c r="E61" s="32"/>
      <c r="F61" s="32"/>
      <c r="G61" s="141">
        <v>11813</v>
      </c>
      <c r="H61" s="141">
        <v>3736.7999999999997</v>
      </c>
      <c r="I61" s="141">
        <v>1887.8000000000002</v>
      </c>
      <c r="J61" s="141">
        <v>4654.8999999999996</v>
      </c>
      <c r="K61" s="141">
        <v>6522.8999999999987</v>
      </c>
      <c r="L61" s="141">
        <v>5085.2999999999993</v>
      </c>
      <c r="M61" s="141">
        <v>16042.499999999998</v>
      </c>
      <c r="N61" s="156"/>
      <c r="P61" s="144"/>
    </row>
    <row r="62" spans="2:16" ht="15" hidden="1" outlineLevel="1">
      <c r="B62" s="32"/>
      <c r="C62" s="32"/>
      <c r="D62" s="32" t="s">
        <v>28</v>
      </c>
      <c r="E62" s="32"/>
      <c r="F62" s="32"/>
      <c r="G62" s="141">
        <v>3717.7999999999997</v>
      </c>
      <c r="H62" s="141">
        <v>3101.2</v>
      </c>
      <c r="I62" s="141">
        <v>2522.1</v>
      </c>
      <c r="J62" s="141">
        <v>3947.6</v>
      </c>
      <c r="K62" s="141">
        <v>4432</v>
      </c>
      <c r="L62" s="141">
        <v>6544.4000000000005</v>
      </c>
      <c r="M62" s="141">
        <v>10426.400000000001</v>
      </c>
      <c r="N62" s="156"/>
      <c r="P62" s="144"/>
    </row>
    <row r="63" spans="2:16" collapsed="1">
      <c r="B63" s="38"/>
      <c r="C63" s="38" t="s">
        <v>36</v>
      </c>
      <c r="D63" s="39"/>
      <c r="E63" s="40"/>
      <c r="F63" s="41"/>
      <c r="G63" s="142">
        <v>18722.599999999999</v>
      </c>
      <c r="H63" s="142">
        <v>27668.100000000002</v>
      </c>
      <c r="I63" s="142">
        <v>20378.099999999999</v>
      </c>
      <c r="J63" s="142">
        <v>26772.800000000003</v>
      </c>
      <c r="K63" s="142">
        <v>32412.800000000003</v>
      </c>
      <c r="L63" s="142">
        <v>39516.300000000003</v>
      </c>
      <c r="M63" s="142">
        <v>39934.400000000001</v>
      </c>
      <c r="N63" s="156"/>
      <c r="P63" s="144"/>
    </row>
    <row r="64" spans="2:16" ht="15" hidden="1" outlineLevel="1">
      <c r="B64" s="32"/>
      <c r="C64" s="32"/>
      <c r="D64" s="32" t="s">
        <v>35</v>
      </c>
      <c r="E64" s="32"/>
      <c r="F64" s="32"/>
      <c r="G64" s="141">
        <v>17598.7</v>
      </c>
      <c r="H64" s="141">
        <v>24472.000000000004</v>
      </c>
      <c r="I64" s="141">
        <v>3208</v>
      </c>
      <c r="J64" s="141">
        <v>2872.6000000000004</v>
      </c>
      <c r="K64" s="141">
        <v>3372.9999999999995</v>
      </c>
      <c r="L64" s="141">
        <v>9110.9</v>
      </c>
      <c r="M64" s="141">
        <v>8035.5999999999995</v>
      </c>
      <c r="N64" s="156"/>
      <c r="P64" s="144"/>
    </row>
    <row r="65" spans="1:24" ht="15" hidden="1" outlineLevel="1">
      <c r="B65" s="32"/>
      <c r="C65" s="32"/>
      <c r="D65" s="32" t="s">
        <v>28</v>
      </c>
      <c r="E65" s="32"/>
      <c r="F65" s="32"/>
      <c r="G65" s="141">
        <v>1123.9000000000001</v>
      </c>
      <c r="H65" s="141">
        <v>3196.1</v>
      </c>
      <c r="I65" s="141">
        <v>17170.099999999999</v>
      </c>
      <c r="J65" s="141">
        <v>23900.199999999997</v>
      </c>
      <c r="K65" s="141">
        <v>29039.8</v>
      </c>
      <c r="L65" s="141">
        <v>30405.4</v>
      </c>
      <c r="M65" s="141">
        <v>31898.799999999999</v>
      </c>
      <c r="N65" s="156"/>
      <c r="P65" s="144"/>
    </row>
    <row r="66" spans="1:24" s="133" customFormat="1" collapsed="1">
      <c r="A66" s="132"/>
      <c r="B66" s="38"/>
      <c r="C66" s="38" t="s">
        <v>50</v>
      </c>
      <c r="D66" s="39"/>
      <c r="E66" s="40"/>
      <c r="F66" s="41"/>
      <c r="G66" s="142">
        <v>14552.7</v>
      </c>
      <c r="H66" s="142">
        <v>18399.2</v>
      </c>
      <c r="I66" s="142">
        <v>19081.400000000001</v>
      </c>
      <c r="J66" s="142">
        <v>24645.599999999999</v>
      </c>
      <c r="K66" s="142">
        <v>25646</v>
      </c>
      <c r="L66" s="142">
        <v>24750.199999999997</v>
      </c>
      <c r="M66" s="142">
        <v>31675.1</v>
      </c>
      <c r="N66" s="156"/>
      <c r="O66" s="132"/>
      <c r="P66" s="144"/>
      <c r="Q66" s="132"/>
      <c r="R66" s="132"/>
      <c r="S66" s="132"/>
      <c r="T66" s="132"/>
      <c r="U66" s="132"/>
      <c r="V66" s="132"/>
      <c r="W66" s="132"/>
      <c r="X66" s="132"/>
    </row>
    <row r="67" spans="1:24" s="133" customFormat="1" ht="15" hidden="1" outlineLevel="1">
      <c r="A67" s="132"/>
      <c r="B67" s="41"/>
      <c r="C67" s="41"/>
      <c r="D67" s="41" t="s">
        <v>35</v>
      </c>
      <c r="E67" s="41"/>
      <c r="F67" s="41"/>
      <c r="G67" s="143">
        <v>10571.1</v>
      </c>
      <c r="H67" s="143">
        <v>11448.1</v>
      </c>
      <c r="I67" s="143">
        <v>10503.4</v>
      </c>
      <c r="J67" s="143">
        <v>17395.8</v>
      </c>
      <c r="K67" s="143">
        <v>15358.3</v>
      </c>
      <c r="L67" s="143">
        <v>13484.6</v>
      </c>
      <c r="M67" s="143">
        <v>16431.5</v>
      </c>
      <c r="N67" s="156"/>
      <c r="O67" s="132"/>
      <c r="P67" s="144"/>
      <c r="Q67" s="132"/>
      <c r="R67" s="132"/>
      <c r="S67" s="132"/>
      <c r="T67" s="132"/>
      <c r="U67" s="132"/>
      <c r="V67" s="132"/>
      <c r="W67" s="132"/>
      <c r="X67" s="132"/>
    </row>
    <row r="68" spans="1:24" ht="15" hidden="1" outlineLevel="1">
      <c r="B68" s="41"/>
      <c r="C68" s="41"/>
      <c r="D68" s="41" t="s">
        <v>28</v>
      </c>
      <c r="E68" s="41"/>
      <c r="F68" s="41"/>
      <c r="G68" s="143">
        <v>3981.6000000000004</v>
      </c>
      <c r="H68" s="143">
        <v>6951.1</v>
      </c>
      <c r="I68" s="143">
        <v>8578</v>
      </c>
      <c r="J68" s="143">
        <v>7249.7999999999993</v>
      </c>
      <c r="K68" s="143">
        <v>10287.700000000001</v>
      </c>
      <c r="L68" s="143">
        <v>11265.599999999999</v>
      </c>
      <c r="M68" s="143">
        <v>15243.599999999999</v>
      </c>
      <c r="N68" s="156"/>
      <c r="P68" s="144"/>
    </row>
    <row r="69" spans="1:24" collapsed="1">
      <c r="B69" s="38"/>
      <c r="C69" s="38" t="s">
        <v>37</v>
      </c>
      <c r="D69" s="39"/>
      <c r="E69" s="40"/>
      <c r="F69" s="41"/>
      <c r="G69" s="142">
        <v>46280.600000000006</v>
      </c>
      <c r="H69" s="142">
        <v>64055.8</v>
      </c>
      <c r="I69" s="142">
        <v>33769.099999999984</v>
      </c>
      <c r="J69" s="142">
        <v>43408.7</v>
      </c>
      <c r="K69" s="142">
        <v>52329.100000000006</v>
      </c>
      <c r="L69" s="142">
        <v>64281.3</v>
      </c>
      <c r="M69" s="142">
        <v>81330.100000000006</v>
      </c>
      <c r="N69" s="156"/>
      <c r="P69" s="144"/>
    </row>
    <row r="70" spans="1:24" ht="15" hidden="1" outlineLevel="1">
      <c r="B70" s="32"/>
      <c r="C70" s="32"/>
      <c r="D70" s="32" t="s">
        <v>35</v>
      </c>
      <c r="E70" s="32"/>
      <c r="F70" s="32"/>
      <c r="G70" s="141">
        <v>26432.5</v>
      </c>
      <c r="H70" s="141">
        <v>32239.5</v>
      </c>
      <c r="I70" s="141">
        <v>26854.999999999985</v>
      </c>
      <c r="J70" s="141">
        <v>33926.899999999994</v>
      </c>
      <c r="K70" s="141">
        <v>42499.3</v>
      </c>
      <c r="L70" s="141">
        <v>51228.1</v>
      </c>
      <c r="M70" s="141">
        <v>60256.3</v>
      </c>
      <c r="N70" s="156"/>
      <c r="P70" s="144"/>
    </row>
    <row r="71" spans="1:24" ht="15" hidden="1" outlineLevel="1">
      <c r="B71" s="32"/>
      <c r="C71" s="32"/>
      <c r="D71" s="32" t="s">
        <v>28</v>
      </c>
      <c r="E71" s="32"/>
      <c r="F71" s="32"/>
      <c r="G71" s="141">
        <v>19848.099999999999</v>
      </c>
      <c r="H71" s="141">
        <v>31816.3</v>
      </c>
      <c r="I71" s="141">
        <v>6914.1</v>
      </c>
      <c r="J71" s="141">
        <v>9481.8000000000029</v>
      </c>
      <c r="K71" s="141">
        <v>9829.7999999999993</v>
      </c>
      <c r="L71" s="141">
        <v>13053.199999999999</v>
      </c>
      <c r="M71" s="141">
        <v>21073.8</v>
      </c>
      <c r="N71" s="156"/>
      <c r="P71" s="144"/>
    </row>
    <row r="72" spans="1:24" collapsed="1">
      <c r="C72" s="45"/>
      <c r="D72" s="47"/>
      <c r="E72" s="48"/>
      <c r="F72" s="47"/>
      <c r="G72" s="155"/>
      <c r="H72" s="155"/>
      <c r="I72" s="155"/>
      <c r="J72" s="155"/>
      <c r="K72" s="155"/>
      <c r="L72" s="155"/>
      <c r="M72" s="155"/>
      <c r="N72" s="156"/>
      <c r="P72" s="144"/>
    </row>
    <row r="73" spans="1:24">
      <c r="B73" s="23" t="s">
        <v>38</v>
      </c>
      <c r="C73" s="23"/>
      <c r="D73" s="23"/>
      <c r="E73" s="23"/>
      <c r="F73" s="23"/>
      <c r="G73" s="139">
        <v>-203938.30000000005</v>
      </c>
      <c r="H73" s="139">
        <v>-228133.99999999977</v>
      </c>
      <c r="I73" s="139">
        <v>-257855.50000000012</v>
      </c>
      <c r="J73" s="139">
        <v>-331372.79999999981</v>
      </c>
      <c r="K73" s="139">
        <v>-247650.89999999991</v>
      </c>
      <c r="L73" s="139">
        <v>-611742.49999999953</v>
      </c>
      <c r="M73" s="139">
        <v>-334366</v>
      </c>
      <c r="N73" s="156"/>
      <c r="P73" s="144"/>
    </row>
    <row r="74" spans="1:24">
      <c r="G74" s="155"/>
      <c r="H74" s="155"/>
      <c r="I74" s="155"/>
      <c r="J74" s="155"/>
      <c r="K74" s="155"/>
      <c r="L74" s="155"/>
      <c r="M74" s="155"/>
      <c r="N74" s="156"/>
    </row>
    <row r="75" spans="1:24" ht="15">
      <c r="B75" s="27"/>
      <c r="C75" s="27" t="s">
        <v>51</v>
      </c>
      <c r="D75" s="27"/>
      <c r="E75" s="27"/>
      <c r="F75" s="27"/>
      <c r="G75" s="140">
        <v>334031.39999999997</v>
      </c>
      <c r="H75" s="140">
        <v>257456.9</v>
      </c>
      <c r="I75" s="140">
        <v>130150.3</v>
      </c>
      <c r="J75" s="140">
        <v>76015.199999999997</v>
      </c>
      <c r="K75" s="140">
        <v>383420.9</v>
      </c>
      <c r="L75" s="140">
        <v>96860.899999999965</v>
      </c>
      <c r="M75" s="140">
        <v>419877.19999999995</v>
      </c>
      <c r="N75" s="156"/>
    </row>
    <row r="76" spans="1:24">
      <c r="G76" s="155"/>
      <c r="H76" s="155"/>
      <c r="I76" s="155"/>
      <c r="J76" s="155"/>
      <c r="K76" s="155"/>
      <c r="L76" s="155"/>
      <c r="M76" s="155"/>
      <c r="N76" s="156"/>
    </row>
    <row r="77" spans="1:24">
      <c r="B77" s="23" t="s">
        <v>40</v>
      </c>
      <c r="C77" s="23"/>
      <c r="D77" s="23"/>
      <c r="E77" s="23"/>
      <c r="F77" s="23"/>
      <c r="G77" s="139">
        <v>-537969.69999999995</v>
      </c>
      <c r="H77" s="139">
        <v>-485590.89999999979</v>
      </c>
      <c r="I77" s="139">
        <v>-388005.80000000016</v>
      </c>
      <c r="J77" s="139">
        <f>+J73-J75</f>
        <v>-407387.99999999983</v>
      </c>
      <c r="K77" s="139">
        <v>-631071.79999999993</v>
      </c>
      <c r="L77" s="139">
        <v>-708603.39</v>
      </c>
      <c r="M77" s="139">
        <v>-754243.2</v>
      </c>
      <c r="N77" s="156"/>
    </row>
    <row r="78" spans="1:24" s="135" customFormat="1" ht="15">
      <c r="A78" s="137"/>
      <c r="B78" s="63"/>
      <c r="C78" s="110"/>
      <c r="D78" s="138"/>
      <c r="E78" s="54"/>
      <c r="F78" s="51"/>
      <c r="G78" s="155"/>
      <c r="H78" s="155"/>
      <c r="I78" s="155"/>
      <c r="J78" s="155"/>
      <c r="K78" s="155"/>
      <c r="L78" s="155"/>
      <c r="M78" s="155"/>
      <c r="N78" s="156"/>
      <c r="O78" s="137"/>
      <c r="P78" s="137"/>
      <c r="Q78" s="137"/>
      <c r="R78" s="137"/>
      <c r="S78" s="137"/>
      <c r="T78" s="137"/>
      <c r="U78" s="137"/>
      <c r="V78" s="137"/>
      <c r="W78" s="137"/>
      <c r="X78" s="137"/>
    </row>
    <row r="79" spans="1:24" s="135" customFormat="1" ht="15">
      <c r="A79" s="137"/>
      <c r="B79" s="27"/>
      <c r="C79" s="27" t="s">
        <v>119</v>
      </c>
      <c r="D79" s="27"/>
      <c r="E79" s="27"/>
      <c r="F79" s="27"/>
      <c r="G79" s="140">
        <v>0</v>
      </c>
      <c r="H79" s="140">
        <v>0</v>
      </c>
      <c r="I79" s="140">
        <v>0</v>
      </c>
      <c r="J79" s="140">
        <v>0</v>
      </c>
      <c r="K79" s="140">
        <v>0</v>
      </c>
      <c r="L79" s="140">
        <v>0</v>
      </c>
      <c r="M79" s="140">
        <v>0</v>
      </c>
      <c r="N79" s="156"/>
      <c r="O79" s="137"/>
      <c r="P79" s="137"/>
      <c r="Q79" s="137"/>
      <c r="R79" s="137"/>
      <c r="S79" s="137"/>
      <c r="T79" s="137"/>
      <c r="U79" s="137"/>
      <c r="V79" s="137"/>
      <c r="W79" s="137"/>
      <c r="X79" s="137"/>
    </row>
    <row r="80" spans="1:24" ht="15">
      <c r="B80" s="135"/>
      <c r="C80" s="134"/>
      <c r="D80" s="138"/>
      <c r="E80" s="138"/>
      <c r="F80" s="138"/>
      <c r="G80" s="155"/>
      <c r="H80" s="155"/>
      <c r="I80" s="155"/>
      <c r="J80" s="155"/>
      <c r="K80" s="155"/>
      <c r="L80" s="155"/>
      <c r="M80" s="155"/>
      <c r="N80" s="156"/>
    </row>
    <row r="81" spans="1:24">
      <c r="B81" s="23" t="s">
        <v>120</v>
      </c>
      <c r="C81" s="8"/>
      <c r="D81" s="9"/>
      <c r="E81" s="10"/>
      <c r="F81" s="11"/>
      <c r="G81" s="139">
        <v>-203938.30000000005</v>
      </c>
      <c r="H81" s="139">
        <v>-228133.99999999977</v>
      </c>
      <c r="I81" s="139">
        <v>-257855.50000000012</v>
      </c>
      <c r="J81" s="139">
        <v>-331372.79999999981</v>
      </c>
      <c r="K81" s="139">
        <v>-247650.89999999991</v>
      </c>
      <c r="L81" s="139">
        <v>-611742.49999999953</v>
      </c>
      <c r="M81" s="139">
        <v>-334366</v>
      </c>
      <c r="N81" s="156"/>
    </row>
    <row r="82" spans="1:24" s="131" customFormat="1" ht="15">
      <c r="B82" s="65"/>
      <c r="C82" s="112"/>
      <c r="D82" s="138"/>
      <c r="E82" s="54"/>
      <c r="F82" s="51"/>
      <c r="G82" s="51"/>
      <c r="H82" s="149"/>
      <c r="I82" s="149"/>
      <c r="J82" s="149"/>
      <c r="K82" s="156"/>
      <c r="L82" s="156"/>
      <c r="M82" s="156"/>
    </row>
    <row r="83" spans="1:24" s="131" customFormat="1" ht="15">
      <c r="B83" s="65"/>
      <c r="C83" s="63"/>
      <c r="D83" s="138"/>
      <c r="E83" s="54"/>
      <c r="F83" s="51"/>
      <c r="G83" s="174"/>
      <c r="H83" s="174"/>
      <c r="I83" s="174"/>
      <c r="J83" s="174"/>
      <c r="K83" s="156"/>
      <c r="L83" s="156"/>
      <c r="M83" s="156"/>
    </row>
    <row r="84" spans="1:24" s="131" customFormat="1">
      <c r="B84" s="113"/>
      <c r="C84" s="55"/>
      <c r="D84" s="138"/>
      <c r="E84" s="54"/>
      <c r="F84" s="51"/>
      <c r="G84" s="51"/>
      <c r="H84" s="145"/>
      <c r="I84" s="145"/>
      <c r="J84" s="145"/>
      <c r="K84" s="156"/>
      <c r="L84" s="156"/>
      <c r="M84" s="156"/>
    </row>
    <row r="85" spans="1:24" s="131" customFormat="1">
      <c r="B85" s="66"/>
      <c r="C85" s="55"/>
      <c r="D85" s="138"/>
      <c r="E85" s="54"/>
      <c r="F85" s="51"/>
      <c r="G85" s="51"/>
      <c r="H85" s="145"/>
      <c r="I85" s="145"/>
      <c r="J85" s="145"/>
      <c r="K85" s="156"/>
      <c r="L85" s="156"/>
      <c r="M85" s="156"/>
    </row>
    <row r="86" spans="1:24" s="131" customFormat="1">
      <c r="B86" s="99"/>
      <c r="C86" s="55"/>
      <c r="D86" s="138"/>
      <c r="E86" s="54"/>
      <c r="F86" s="51"/>
      <c r="G86" s="51"/>
      <c r="H86" s="145"/>
      <c r="I86" s="145"/>
      <c r="J86" s="145"/>
      <c r="K86" s="156"/>
      <c r="L86" s="156"/>
      <c r="M86" s="156"/>
    </row>
    <row r="87" spans="1:24" s="131" customFormat="1">
      <c r="B87" s="114"/>
      <c r="C87" s="55"/>
      <c r="D87" s="138"/>
      <c r="E87" s="54"/>
      <c r="F87" s="51"/>
      <c r="G87" s="51"/>
      <c r="H87" s="145"/>
      <c r="I87" s="145"/>
      <c r="J87" s="145"/>
      <c r="K87" s="156"/>
      <c r="L87" s="156"/>
      <c r="M87" s="156"/>
    </row>
    <row r="88" spans="1:24" s="131" customFormat="1">
      <c r="B88" s="99"/>
      <c r="C88" s="55"/>
      <c r="D88" s="138"/>
      <c r="E88" s="54"/>
      <c r="F88" s="51"/>
      <c r="G88" s="51"/>
      <c r="H88" s="145"/>
      <c r="I88" s="145"/>
      <c r="J88" s="145"/>
    </row>
    <row r="89" spans="1:24" s="131" customFormat="1">
      <c r="B89" s="115"/>
      <c r="C89" s="55"/>
      <c r="D89" s="138"/>
      <c r="E89" s="54"/>
      <c r="F89" s="51"/>
      <c r="G89" s="51"/>
      <c r="H89" s="145"/>
      <c r="I89" s="145"/>
      <c r="J89" s="145"/>
    </row>
    <row r="90" spans="1:24" s="131" customFormat="1">
      <c r="B90" s="99"/>
      <c r="C90" s="55"/>
      <c r="D90" s="138"/>
      <c r="E90" s="54"/>
      <c r="F90" s="51"/>
      <c r="G90" s="51"/>
      <c r="H90" s="145"/>
      <c r="I90" s="145"/>
      <c r="J90" s="145"/>
    </row>
    <row r="91" spans="1:24" s="131" customFormat="1">
      <c r="B91" s="69"/>
      <c r="C91" s="55"/>
      <c r="D91" s="138"/>
      <c r="E91" s="54"/>
      <c r="F91" s="51"/>
      <c r="G91" s="51"/>
      <c r="H91" s="145"/>
      <c r="I91" s="145"/>
      <c r="J91" s="145"/>
    </row>
    <row r="92" spans="1:24" s="131" customFormat="1">
      <c r="B92" s="125"/>
      <c r="C92" s="126"/>
      <c r="D92" s="127"/>
      <c r="E92" s="128"/>
      <c r="F92" s="129"/>
      <c r="G92" s="129"/>
      <c r="H92" s="145"/>
      <c r="I92" s="145"/>
      <c r="J92" s="145"/>
    </row>
    <row r="93" spans="1:24" s="131" customFormat="1">
      <c r="B93" s="70"/>
      <c r="C93" s="55"/>
      <c r="D93" s="7"/>
      <c r="E93" s="5"/>
      <c r="F93" s="6"/>
      <c r="G93" s="6"/>
      <c r="H93" s="145"/>
      <c r="I93" s="145"/>
      <c r="J93" s="145"/>
    </row>
    <row r="94" spans="1:24" s="131" customFormat="1">
      <c r="B94" s="70"/>
      <c r="C94" s="55"/>
      <c r="D94" s="7"/>
      <c r="E94" s="5"/>
      <c r="F94" s="6"/>
      <c r="G94" s="6"/>
      <c r="H94" s="145"/>
      <c r="I94" s="145"/>
      <c r="J94" s="145"/>
    </row>
    <row r="95" spans="1:24" s="131" customFormat="1" ht="15">
      <c r="B95" s="70"/>
      <c r="C95" s="70"/>
      <c r="D95" s="7"/>
      <c r="E95" s="5"/>
      <c r="F95" s="6"/>
      <c r="G95" s="6"/>
      <c r="H95" s="145"/>
      <c r="I95" s="145"/>
      <c r="J95" s="145"/>
    </row>
    <row r="96" spans="1:24" s="145" customFormat="1" ht="15">
      <c r="A96" s="131"/>
      <c r="B96" s="184"/>
      <c r="C96" s="184"/>
      <c r="D96" s="184"/>
      <c r="E96" s="184"/>
      <c r="F96" s="184"/>
      <c r="G96" s="184"/>
      <c r="K96" s="131"/>
      <c r="L96" s="131"/>
      <c r="M96" s="131"/>
      <c r="N96" s="131"/>
      <c r="O96" s="131"/>
      <c r="P96" s="131"/>
      <c r="Q96" s="131"/>
      <c r="R96" s="131"/>
      <c r="S96" s="131"/>
      <c r="T96" s="131"/>
      <c r="U96" s="131"/>
      <c r="V96" s="131"/>
      <c r="W96" s="131"/>
      <c r="X96" s="131"/>
    </row>
    <row r="97" spans="1:24" s="145" customFormat="1" ht="15">
      <c r="A97" s="131"/>
      <c r="B97" s="184"/>
      <c r="C97" s="184"/>
      <c r="D97" s="184"/>
      <c r="E97" s="184"/>
      <c r="F97" s="184"/>
      <c r="G97" s="184"/>
      <c r="K97" s="131"/>
      <c r="L97" s="131"/>
      <c r="M97" s="131"/>
      <c r="N97" s="131"/>
      <c r="O97" s="131"/>
      <c r="P97" s="131"/>
      <c r="Q97" s="131"/>
      <c r="R97" s="131"/>
      <c r="S97" s="131"/>
      <c r="T97" s="131"/>
      <c r="U97" s="131"/>
      <c r="V97" s="131"/>
      <c r="W97" s="131"/>
      <c r="X97" s="131"/>
    </row>
    <row r="98" spans="1:24" s="145" customFormat="1" ht="15">
      <c r="A98" s="131"/>
      <c r="B98" s="65"/>
      <c r="C98" s="185"/>
      <c r="D98" s="185"/>
      <c r="E98" s="185"/>
      <c r="F98" s="185"/>
      <c r="G98" s="185"/>
      <c r="K98" s="131"/>
      <c r="L98" s="131"/>
      <c r="M98" s="131"/>
      <c r="N98" s="131"/>
      <c r="O98" s="131"/>
      <c r="P98" s="131"/>
      <c r="Q98" s="131"/>
      <c r="R98" s="131"/>
      <c r="S98" s="131"/>
      <c r="T98" s="131"/>
      <c r="U98" s="131"/>
      <c r="V98" s="131"/>
      <c r="W98" s="131"/>
      <c r="X98" s="131"/>
    </row>
    <row r="99" spans="1:24" s="145" customFormat="1" ht="15">
      <c r="A99" s="131"/>
      <c r="B99" s="65"/>
      <c r="C99" s="185"/>
      <c r="D99" s="185"/>
      <c r="E99" s="185"/>
      <c r="F99" s="185"/>
      <c r="G99" s="185"/>
      <c r="K99" s="131"/>
      <c r="L99" s="131"/>
      <c r="M99" s="131"/>
      <c r="N99" s="131"/>
      <c r="O99" s="131"/>
      <c r="P99" s="131"/>
      <c r="Q99" s="131"/>
      <c r="R99" s="131"/>
      <c r="S99" s="131"/>
      <c r="T99" s="131"/>
      <c r="U99" s="131"/>
      <c r="V99" s="131"/>
      <c r="W99" s="131"/>
      <c r="X99" s="131"/>
    </row>
    <row r="100" spans="1:24" s="145" customFormat="1" ht="15">
      <c r="A100" s="131"/>
      <c r="B100" s="65"/>
      <c r="C100" s="185"/>
      <c r="D100" s="185"/>
      <c r="E100" s="185"/>
      <c r="F100" s="185"/>
      <c r="G100" s="185"/>
      <c r="K100" s="131"/>
      <c r="L100" s="131"/>
      <c r="M100" s="131"/>
      <c r="N100" s="131"/>
      <c r="O100" s="131"/>
      <c r="P100" s="131"/>
      <c r="Q100" s="131"/>
      <c r="R100" s="131"/>
      <c r="S100" s="131"/>
      <c r="T100" s="131"/>
      <c r="U100" s="131"/>
      <c r="V100" s="131"/>
      <c r="W100" s="131"/>
      <c r="X100" s="131"/>
    </row>
    <row r="101" spans="1:24" s="145" customFormat="1" ht="15">
      <c r="A101" s="131"/>
      <c r="B101" s="70"/>
      <c r="C101" s="185"/>
      <c r="D101" s="185"/>
      <c r="E101" s="185"/>
      <c r="F101" s="185"/>
      <c r="G101" s="185"/>
      <c r="K101" s="131"/>
      <c r="L101" s="131"/>
      <c r="M101" s="131"/>
      <c r="N101" s="131"/>
      <c r="O101" s="131"/>
      <c r="P101" s="131"/>
      <c r="Q101" s="131"/>
      <c r="R101" s="131"/>
      <c r="S101" s="131"/>
      <c r="T101" s="131"/>
      <c r="U101" s="131"/>
      <c r="V101" s="131"/>
      <c r="W101" s="131"/>
      <c r="X101" s="131"/>
    </row>
    <row r="102" spans="1:24" s="145" customFormat="1" ht="15">
      <c r="A102" s="131"/>
      <c r="B102" s="184"/>
      <c r="C102" s="184"/>
      <c r="D102" s="184"/>
      <c r="E102" s="184"/>
      <c r="F102" s="184"/>
      <c r="G102" s="184"/>
      <c r="K102" s="131"/>
      <c r="L102" s="131"/>
      <c r="M102" s="131"/>
      <c r="N102" s="131"/>
      <c r="O102" s="131"/>
      <c r="P102" s="131"/>
      <c r="Q102" s="131"/>
      <c r="R102" s="131"/>
      <c r="S102" s="131"/>
      <c r="T102" s="131"/>
      <c r="U102" s="131"/>
      <c r="V102" s="131"/>
      <c r="W102" s="131"/>
      <c r="X102" s="131"/>
    </row>
    <row r="103" spans="1:24" s="145" customFormat="1" ht="15">
      <c r="A103" s="131"/>
      <c r="B103" s="184"/>
      <c r="C103" s="184"/>
      <c r="D103" s="184"/>
      <c r="E103" s="184"/>
      <c r="F103" s="184"/>
      <c r="G103" s="184"/>
      <c r="K103" s="131"/>
      <c r="L103" s="131"/>
      <c r="M103" s="131"/>
      <c r="N103" s="131"/>
      <c r="O103" s="131"/>
      <c r="P103" s="131"/>
      <c r="Q103" s="131"/>
      <c r="R103" s="131"/>
      <c r="S103" s="131"/>
      <c r="T103" s="131"/>
      <c r="U103" s="131"/>
      <c r="V103" s="131"/>
      <c r="W103" s="131"/>
      <c r="X103" s="131"/>
    </row>
    <row r="104" spans="1:24" s="145" customFormat="1" ht="16.5">
      <c r="A104" s="131"/>
      <c r="B104" s="123"/>
      <c r="C104" s="55"/>
      <c r="D104" s="138"/>
      <c r="E104" s="54"/>
      <c r="F104" s="51"/>
      <c r="G104" s="51"/>
      <c r="K104" s="131"/>
      <c r="L104" s="131"/>
      <c r="M104" s="131"/>
      <c r="N104" s="131"/>
      <c r="O104" s="131"/>
      <c r="P104" s="131"/>
      <c r="Q104" s="131"/>
      <c r="R104" s="131"/>
      <c r="S104" s="131"/>
      <c r="T104" s="131"/>
      <c r="U104" s="131"/>
      <c r="V104" s="131"/>
      <c r="W104" s="131"/>
      <c r="X104" s="131"/>
    </row>
    <row r="105" spans="1:24" s="145" customFormat="1" ht="16.5">
      <c r="A105" s="131"/>
      <c r="B105" s="86"/>
      <c r="C105" s="14"/>
      <c r="D105" s="16"/>
      <c r="E105" s="17"/>
      <c r="F105" s="18"/>
      <c r="G105" s="18"/>
      <c r="K105" s="131"/>
      <c r="L105" s="131"/>
      <c r="M105" s="131"/>
      <c r="N105" s="131"/>
      <c r="O105" s="131"/>
      <c r="P105" s="131"/>
      <c r="Q105" s="131"/>
      <c r="R105" s="131"/>
      <c r="S105" s="131"/>
      <c r="T105" s="131"/>
      <c r="U105" s="131"/>
      <c r="V105" s="131"/>
      <c r="W105" s="131"/>
      <c r="X105" s="131"/>
    </row>
    <row r="106" spans="1:24" s="145" customFormat="1" ht="16.5">
      <c r="A106" s="131"/>
      <c r="B106" s="86"/>
      <c r="C106" s="14"/>
      <c r="D106" s="16"/>
      <c r="E106" s="17"/>
      <c r="F106" s="18"/>
      <c r="G106" s="18"/>
      <c r="K106" s="131"/>
      <c r="L106" s="131"/>
      <c r="M106" s="131"/>
      <c r="N106" s="131"/>
      <c r="O106" s="131"/>
      <c r="P106" s="131"/>
      <c r="Q106" s="131"/>
      <c r="R106" s="131"/>
      <c r="S106" s="131"/>
      <c r="T106" s="131"/>
      <c r="U106" s="131"/>
      <c r="V106" s="131"/>
      <c r="W106" s="131"/>
      <c r="X106" s="131"/>
    </row>
    <row r="107" spans="1:24" s="145" customFormat="1" ht="16.5">
      <c r="A107" s="131"/>
      <c r="B107" s="87"/>
      <c r="C107" s="14"/>
      <c r="D107" s="16"/>
      <c r="E107" s="17"/>
      <c r="F107" s="18"/>
      <c r="G107" s="18"/>
      <c r="K107" s="131"/>
      <c r="L107" s="131"/>
      <c r="M107" s="131"/>
      <c r="N107" s="131"/>
      <c r="O107" s="131"/>
      <c r="P107" s="131"/>
      <c r="Q107" s="131"/>
      <c r="R107" s="131"/>
      <c r="S107" s="131"/>
      <c r="T107" s="131"/>
      <c r="U107" s="131"/>
      <c r="V107" s="131"/>
      <c r="W107" s="131"/>
      <c r="X107" s="131"/>
    </row>
    <row r="108" spans="1:24" s="145" customFormat="1" ht="16.5">
      <c r="A108" s="131"/>
      <c r="B108" s="86"/>
      <c r="C108" s="14"/>
      <c r="D108" s="16"/>
      <c r="E108" s="17"/>
      <c r="F108" s="18"/>
      <c r="G108" s="18"/>
      <c r="K108" s="131"/>
      <c r="L108" s="131"/>
      <c r="M108" s="131"/>
      <c r="N108" s="131"/>
      <c r="O108" s="131"/>
      <c r="P108" s="131"/>
      <c r="Q108" s="131"/>
      <c r="R108" s="131"/>
      <c r="S108" s="131"/>
      <c r="T108" s="131"/>
      <c r="U108" s="131"/>
      <c r="V108" s="131"/>
      <c r="W108" s="131"/>
      <c r="X108" s="131"/>
    </row>
    <row r="109" spans="1:24" s="145" customFormat="1" ht="16.5">
      <c r="A109" s="131"/>
      <c r="B109" s="86"/>
      <c r="C109" s="14"/>
      <c r="D109" s="16"/>
      <c r="E109" s="17"/>
      <c r="F109" s="18"/>
      <c r="G109" s="18"/>
      <c r="K109" s="131"/>
      <c r="L109" s="131"/>
      <c r="M109" s="131"/>
      <c r="N109" s="131"/>
      <c r="O109" s="131"/>
      <c r="P109" s="131"/>
      <c r="Q109" s="131"/>
      <c r="R109" s="131"/>
      <c r="S109" s="131"/>
      <c r="T109" s="131"/>
      <c r="U109" s="131"/>
      <c r="V109" s="131"/>
      <c r="W109" s="131"/>
      <c r="X109" s="131"/>
    </row>
    <row r="110" spans="1:24" s="145" customFormat="1" ht="16.5">
      <c r="A110" s="131"/>
      <c r="B110" s="86"/>
      <c r="C110" s="14"/>
      <c r="D110" s="16"/>
      <c r="E110" s="17"/>
      <c r="F110" s="18"/>
      <c r="G110" s="18"/>
      <c r="K110" s="131"/>
      <c r="L110" s="131"/>
      <c r="M110" s="131"/>
      <c r="N110" s="131"/>
      <c r="O110" s="131"/>
      <c r="P110" s="131"/>
      <c r="Q110" s="131"/>
      <c r="R110" s="131"/>
      <c r="S110" s="131"/>
      <c r="T110" s="131"/>
      <c r="U110" s="131"/>
      <c r="V110" s="131"/>
      <c r="W110" s="131"/>
      <c r="X110" s="131"/>
    </row>
    <row r="111" spans="1:24" s="145" customFormat="1" ht="16.5">
      <c r="A111" s="131"/>
      <c r="B111" s="88"/>
      <c r="C111" s="14"/>
      <c r="D111" s="16"/>
      <c r="E111" s="17"/>
      <c r="F111" s="18"/>
      <c r="G111" s="18"/>
      <c r="K111" s="131"/>
      <c r="L111" s="131"/>
      <c r="M111" s="131"/>
      <c r="N111" s="131"/>
      <c r="O111" s="131"/>
      <c r="P111" s="131"/>
      <c r="Q111" s="131"/>
      <c r="R111" s="131"/>
      <c r="S111" s="131"/>
      <c r="T111" s="131"/>
      <c r="U111" s="131"/>
      <c r="V111" s="131"/>
      <c r="W111" s="131"/>
      <c r="X111" s="131"/>
    </row>
    <row r="112" spans="1:24" s="145" customFormat="1" ht="16.5">
      <c r="A112" s="131"/>
      <c r="B112" s="88"/>
      <c r="C112" s="82"/>
      <c r="D112" s="83"/>
      <c r="E112" s="84"/>
      <c r="F112" s="57"/>
      <c r="G112" s="57"/>
      <c r="K112" s="131"/>
      <c r="L112" s="131"/>
      <c r="M112" s="131"/>
      <c r="N112" s="131"/>
      <c r="O112" s="131"/>
      <c r="P112" s="131"/>
      <c r="Q112" s="131"/>
      <c r="R112" s="131"/>
      <c r="S112" s="131"/>
      <c r="T112" s="131"/>
      <c r="U112" s="131"/>
      <c r="V112" s="131"/>
      <c r="W112" s="131"/>
      <c r="X112" s="131"/>
    </row>
    <row r="113" spans="1:24" s="145" customFormat="1">
      <c r="A113" s="131"/>
      <c r="B113" s="85"/>
      <c r="C113" s="82"/>
      <c r="D113" s="83"/>
      <c r="E113" s="84"/>
      <c r="F113" s="57"/>
      <c r="G113" s="57"/>
      <c r="K113" s="131"/>
      <c r="L113" s="131"/>
      <c r="M113" s="131"/>
      <c r="N113" s="131"/>
      <c r="O113" s="131"/>
      <c r="P113" s="131"/>
      <c r="Q113" s="131"/>
      <c r="R113" s="131"/>
      <c r="S113" s="131"/>
      <c r="T113" s="131"/>
      <c r="U113" s="131"/>
      <c r="V113" s="131"/>
      <c r="W113" s="131"/>
      <c r="X113" s="131"/>
    </row>
    <row r="114" spans="1:24" s="145" customFormat="1">
      <c r="A114" s="131"/>
      <c r="B114" s="14"/>
      <c r="C114" s="82"/>
      <c r="D114" s="83"/>
      <c r="E114" s="84"/>
      <c r="F114" s="57"/>
      <c r="G114" s="57"/>
      <c r="K114" s="131"/>
      <c r="L114" s="131"/>
      <c r="M114" s="131"/>
      <c r="N114" s="131"/>
      <c r="O114" s="131"/>
      <c r="P114" s="131"/>
      <c r="Q114" s="131"/>
      <c r="R114" s="131"/>
      <c r="S114" s="131"/>
      <c r="T114" s="131"/>
      <c r="U114" s="131"/>
      <c r="V114" s="131"/>
      <c r="W114" s="131"/>
      <c r="X114" s="131"/>
    </row>
    <row r="115" spans="1:24" s="145" customFormat="1">
      <c r="A115" s="131"/>
      <c r="B115" s="14"/>
      <c r="C115" s="82"/>
      <c r="D115" s="83"/>
      <c r="E115" s="84"/>
      <c r="F115" s="57"/>
      <c r="G115" s="57"/>
      <c r="K115" s="131"/>
      <c r="L115" s="131"/>
      <c r="M115" s="131"/>
      <c r="N115" s="131"/>
      <c r="O115" s="131"/>
      <c r="P115" s="131"/>
      <c r="Q115" s="131"/>
      <c r="R115" s="131"/>
      <c r="S115" s="131"/>
      <c r="T115" s="131"/>
      <c r="U115" s="131"/>
      <c r="V115" s="131"/>
      <c r="W115" s="131"/>
      <c r="X115" s="131"/>
    </row>
    <row r="116" spans="1:24" s="145" customFormat="1">
      <c r="A116" s="131"/>
      <c r="B116" s="14"/>
      <c r="C116" s="82"/>
      <c r="D116" s="83"/>
      <c r="E116" s="84"/>
      <c r="F116" s="57"/>
      <c r="G116" s="57"/>
      <c r="K116" s="131"/>
      <c r="L116" s="131"/>
      <c r="M116" s="131"/>
      <c r="N116" s="131"/>
      <c r="O116" s="131"/>
      <c r="P116" s="131"/>
      <c r="Q116" s="131"/>
      <c r="R116" s="131"/>
      <c r="S116" s="131"/>
      <c r="T116" s="131"/>
      <c r="U116" s="131"/>
      <c r="V116" s="131"/>
      <c r="W116" s="131"/>
      <c r="X116" s="131"/>
    </row>
    <row r="117" spans="1:24" s="145" customFormat="1">
      <c r="A117" s="131"/>
      <c r="B117" s="14"/>
      <c r="C117" s="82"/>
      <c r="D117" s="83"/>
      <c r="E117" s="84"/>
      <c r="F117" s="57"/>
      <c r="G117" s="57"/>
      <c r="K117" s="131"/>
      <c r="L117" s="131"/>
      <c r="M117" s="131"/>
      <c r="N117" s="131"/>
      <c r="O117" s="131"/>
      <c r="P117" s="131"/>
      <c r="Q117" s="131"/>
      <c r="R117" s="131"/>
      <c r="S117" s="131"/>
      <c r="T117" s="131"/>
      <c r="U117" s="131"/>
      <c r="V117" s="131"/>
      <c r="W117" s="131"/>
      <c r="X117" s="131"/>
    </row>
    <row r="118" spans="1:24" s="145" customFormat="1">
      <c r="A118" s="131"/>
      <c r="B118" s="14"/>
      <c r="C118" s="82"/>
      <c r="D118" s="83"/>
      <c r="E118" s="84"/>
      <c r="F118" s="57"/>
      <c r="G118" s="57"/>
      <c r="K118" s="131"/>
      <c r="L118" s="131"/>
      <c r="M118" s="131"/>
      <c r="N118" s="131"/>
      <c r="O118" s="131"/>
      <c r="P118" s="131"/>
      <c r="Q118" s="131"/>
      <c r="R118" s="131"/>
      <c r="S118" s="131"/>
      <c r="T118" s="131"/>
      <c r="U118" s="131"/>
      <c r="V118" s="131"/>
      <c r="W118" s="131"/>
      <c r="X118" s="131"/>
    </row>
    <row r="119" spans="1:24" s="145" customFormat="1">
      <c r="A119" s="131"/>
      <c r="B119" s="14"/>
      <c r="C119" s="82"/>
      <c r="D119" s="83"/>
      <c r="E119" s="84"/>
      <c r="F119" s="57"/>
      <c r="G119" s="57"/>
      <c r="K119" s="131"/>
      <c r="L119" s="131"/>
      <c r="M119" s="131"/>
      <c r="N119" s="131"/>
      <c r="O119" s="131"/>
      <c r="P119" s="131"/>
      <c r="Q119" s="131"/>
      <c r="R119" s="131"/>
      <c r="S119" s="131"/>
      <c r="T119" s="131"/>
      <c r="U119" s="131"/>
      <c r="V119" s="131"/>
      <c r="W119" s="131"/>
      <c r="X119" s="131"/>
    </row>
    <row r="120" spans="1:24" s="145" customFormat="1">
      <c r="A120" s="131"/>
      <c r="B120" s="14"/>
      <c r="C120" s="82"/>
      <c r="D120" s="83"/>
      <c r="E120" s="84"/>
      <c r="F120" s="57"/>
      <c r="G120" s="57"/>
      <c r="K120" s="131"/>
      <c r="L120" s="131"/>
      <c r="M120" s="131"/>
      <c r="N120" s="131"/>
      <c r="O120" s="131"/>
      <c r="P120" s="131"/>
      <c r="Q120" s="131"/>
      <c r="R120" s="131"/>
      <c r="S120" s="131"/>
      <c r="T120" s="131"/>
      <c r="U120" s="131"/>
      <c r="V120" s="131"/>
      <c r="W120" s="131"/>
      <c r="X120" s="131"/>
    </row>
    <row r="121" spans="1:24" s="145" customFormat="1">
      <c r="A121" s="131"/>
      <c r="B121" s="14"/>
      <c r="C121" s="82"/>
      <c r="D121" s="83"/>
      <c r="E121" s="84"/>
      <c r="F121" s="57"/>
      <c r="G121" s="57"/>
      <c r="K121" s="131"/>
      <c r="L121" s="131"/>
      <c r="M121" s="131"/>
      <c r="N121" s="131"/>
      <c r="O121" s="131"/>
      <c r="P121" s="131"/>
      <c r="Q121" s="131"/>
      <c r="R121" s="131"/>
      <c r="S121" s="131"/>
      <c r="T121" s="131"/>
      <c r="U121" s="131"/>
      <c r="V121" s="131"/>
      <c r="W121" s="131"/>
      <c r="X121" s="131"/>
    </row>
    <row r="122" spans="1:24" s="145" customFormat="1">
      <c r="A122" s="131"/>
      <c r="B122" s="14"/>
      <c r="C122" s="82"/>
      <c r="D122" s="83"/>
      <c r="E122" s="84"/>
      <c r="F122" s="57"/>
      <c r="G122" s="57"/>
      <c r="K122" s="131"/>
      <c r="L122" s="131"/>
      <c r="M122" s="131"/>
      <c r="N122" s="131"/>
      <c r="O122" s="131"/>
      <c r="P122" s="131"/>
      <c r="Q122" s="131"/>
      <c r="R122" s="131"/>
      <c r="S122" s="131"/>
      <c r="T122" s="131"/>
      <c r="U122" s="131"/>
      <c r="V122" s="131"/>
      <c r="W122" s="131"/>
      <c r="X122" s="131"/>
    </row>
  </sheetData>
  <mergeCells count="2">
    <mergeCell ref="C2:H2"/>
    <mergeCell ref="B3:M3"/>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307"/>
      <c r="C1" s="307"/>
      <c r="D1" s="307"/>
      <c r="E1" s="307"/>
      <c r="F1" s="307"/>
      <c r="G1" s="307"/>
      <c r="H1" s="307"/>
      <c r="I1" s="307"/>
      <c r="J1" s="307"/>
      <c r="K1" s="307"/>
    </row>
    <row r="2" spans="2:11">
      <c r="B2" s="15"/>
      <c r="C2" s="15"/>
      <c r="D2" s="15"/>
      <c r="E2" s="15"/>
      <c r="F2" s="15"/>
      <c r="G2" s="15"/>
      <c r="H2" s="75"/>
      <c r="I2" s="15"/>
      <c r="J2" s="15"/>
      <c r="K2" s="15"/>
    </row>
    <row r="3" spans="2:11" ht="15" customHeight="1">
      <c r="G3" s="308" t="s">
        <v>44</v>
      </c>
      <c r="H3" s="308"/>
      <c r="I3" s="308" t="s">
        <v>45</v>
      </c>
      <c r="J3" s="308"/>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304"/>
      <c r="C121" s="304"/>
      <c r="D121" s="304"/>
      <c r="E121" s="304"/>
      <c r="F121" s="304"/>
      <c r="G121" s="304"/>
      <c r="H121" s="304"/>
      <c r="I121" s="304"/>
      <c r="J121" s="304"/>
      <c r="K121" s="304"/>
      <c r="L121" s="72"/>
      <c r="M121" s="72"/>
      <c r="N121" s="72"/>
      <c r="O121" s="72"/>
      <c r="P121" s="72"/>
      <c r="Q121" s="72"/>
      <c r="R121" s="72"/>
      <c r="S121" s="72"/>
      <c r="T121" s="72"/>
      <c r="U121" s="72"/>
      <c r="V121" s="72"/>
      <c r="W121" s="72"/>
      <c r="X121" s="72"/>
      <c r="Y121" s="72"/>
      <c r="Z121" s="72"/>
    </row>
    <row r="122" spans="2:26" s="73" customFormat="1" ht="15">
      <c r="B122" s="304"/>
      <c r="C122" s="304"/>
      <c r="D122" s="304"/>
      <c r="E122" s="304"/>
      <c r="F122" s="304"/>
      <c r="G122" s="304"/>
      <c r="H122" s="304"/>
      <c r="I122" s="304"/>
      <c r="J122" s="304"/>
      <c r="K122" s="304"/>
      <c r="L122" s="72"/>
      <c r="M122" s="72"/>
      <c r="N122" s="72"/>
      <c r="O122" s="72"/>
      <c r="P122" s="72"/>
      <c r="Q122" s="72"/>
      <c r="R122" s="72"/>
      <c r="S122" s="72"/>
      <c r="T122" s="72"/>
      <c r="U122" s="72"/>
      <c r="V122" s="72"/>
      <c r="W122" s="72"/>
      <c r="X122" s="72"/>
      <c r="Y122" s="72"/>
      <c r="Z122" s="72"/>
    </row>
    <row r="123" spans="2:26" s="73" customFormat="1">
      <c r="B123" s="65"/>
      <c r="C123" s="305"/>
      <c r="D123" s="305"/>
      <c r="E123" s="305"/>
      <c r="F123" s="305"/>
      <c r="G123" s="305"/>
      <c r="H123" s="305"/>
      <c r="I123" s="305"/>
      <c r="J123" s="305"/>
      <c r="K123" s="305"/>
      <c r="L123" s="51"/>
      <c r="M123" s="55"/>
      <c r="N123" s="55"/>
      <c r="O123" s="72"/>
      <c r="P123" s="72"/>
      <c r="Q123" s="72"/>
      <c r="R123" s="72"/>
      <c r="S123" s="72"/>
      <c r="T123" s="72"/>
      <c r="U123" s="72"/>
      <c r="V123" s="72"/>
      <c r="W123" s="72"/>
      <c r="X123" s="72"/>
      <c r="Y123" s="72"/>
      <c r="Z123" s="72"/>
    </row>
    <row r="124" spans="2:26" s="73" customFormat="1" ht="15">
      <c r="B124" s="65"/>
      <c r="C124" s="305"/>
      <c r="D124" s="305"/>
      <c r="E124" s="305"/>
      <c r="F124" s="305"/>
      <c r="G124" s="305"/>
      <c r="H124" s="305"/>
      <c r="I124" s="305"/>
      <c r="J124" s="305"/>
      <c r="K124" s="305"/>
      <c r="L124" s="72"/>
      <c r="M124" s="72"/>
      <c r="N124" s="72"/>
      <c r="O124" s="72"/>
      <c r="P124" s="72"/>
      <c r="Q124" s="72"/>
      <c r="R124" s="72"/>
      <c r="S124" s="72"/>
      <c r="T124" s="72"/>
      <c r="U124" s="72"/>
      <c r="V124" s="72"/>
      <c r="W124" s="72"/>
      <c r="X124" s="72"/>
      <c r="Y124" s="72"/>
      <c r="Z124" s="72"/>
    </row>
    <row r="125" spans="2:26" s="73" customFormat="1" ht="15">
      <c r="B125" s="65"/>
      <c r="C125" s="305"/>
      <c r="D125" s="305"/>
      <c r="E125" s="305"/>
      <c r="F125" s="305"/>
      <c r="G125" s="305"/>
      <c r="H125" s="305"/>
      <c r="I125" s="305"/>
      <c r="J125" s="305"/>
      <c r="K125" s="305"/>
      <c r="L125" s="72"/>
      <c r="M125" s="72"/>
      <c r="N125" s="72"/>
      <c r="O125" s="72"/>
      <c r="P125" s="72"/>
      <c r="Q125" s="72"/>
      <c r="R125" s="72"/>
      <c r="S125" s="72"/>
      <c r="T125" s="72"/>
      <c r="U125" s="72"/>
      <c r="V125" s="72"/>
      <c r="W125" s="72"/>
      <c r="X125" s="72"/>
      <c r="Y125" s="72"/>
      <c r="Z125" s="72"/>
    </row>
    <row r="126" spans="2:26" s="73" customFormat="1" ht="15">
      <c r="B126" s="70"/>
      <c r="C126" s="305"/>
      <c r="D126" s="305"/>
      <c r="E126" s="305"/>
      <c r="F126" s="305"/>
      <c r="G126" s="305"/>
      <c r="H126" s="305"/>
      <c r="I126" s="305"/>
      <c r="J126" s="305"/>
      <c r="K126" s="305"/>
    </row>
    <row r="127" spans="2:26" s="73" customFormat="1" ht="15">
      <c r="B127" s="304"/>
      <c r="C127" s="304"/>
      <c r="D127" s="304"/>
      <c r="E127" s="304"/>
      <c r="F127" s="304"/>
      <c r="G127" s="304"/>
      <c r="H127" s="304"/>
      <c r="I127" s="304"/>
      <c r="J127" s="304"/>
      <c r="K127" s="304"/>
    </row>
    <row r="128" spans="2:26" s="73" customFormat="1" ht="15">
      <c r="B128" s="304"/>
      <c r="C128" s="304"/>
      <c r="D128" s="304"/>
      <c r="E128" s="304"/>
      <c r="F128" s="304"/>
      <c r="G128" s="304"/>
      <c r="H128" s="304"/>
      <c r="I128" s="304"/>
      <c r="J128" s="304"/>
      <c r="K128" s="304"/>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Julio</vt:lpstr>
      <vt:lpstr>Mensualización</vt:lpstr>
      <vt:lpstr>SALIDA PRENSA ENERO</vt:lpstr>
      <vt:lpstr>AIF!Área_de_impresión</vt:lpstr>
      <vt:lpstr>Julio!Área_de_impresión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Paolo</cp:lastModifiedBy>
  <cp:lastPrinted>2023-10-30T16:02:25Z</cp:lastPrinted>
  <dcterms:created xsi:type="dcterms:W3CDTF">2017-02-01T16:55:20Z</dcterms:created>
  <dcterms:modified xsi:type="dcterms:W3CDTF">2023-10-30T16:02:49Z</dcterms:modified>
</cp:coreProperties>
</file>