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AIL\1. Luis\22.6  JUNIO 22\Publicable\"/>
    </mc:Choice>
  </mc:AlternateContent>
  <bookViews>
    <workbookView xWindow="0" yWindow="-15" windowWidth="9630" windowHeight="5505" tabRatio="612"/>
  </bookViews>
  <sheets>
    <sheet name="A-I-F" sheetId="4" r:id="rId1"/>
    <sheet name="IMIG" sheetId="5" r:id="rId2"/>
    <sheet name="Mensualización" sheetId="6" r:id="rId3"/>
  </sheets>
  <definedNames>
    <definedName name="_xlnm.Print_Area" localSheetId="0">'A-I-F'!$A$1:$J$101</definedName>
    <definedName name="_xlnm.Print_Area" localSheetId="1">IMIG!$B$2:$O$80</definedName>
    <definedName name="_xlnm.Print_Area" localSheetId="2">Mensualización!$B$3:$L$79</definedName>
  </definedNames>
  <calcPr calcId="152511"/>
</workbook>
</file>

<file path=xl/calcChain.xml><?xml version="1.0" encoding="utf-8"?>
<calcChain xmlns="http://schemas.openxmlformats.org/spreadsheetml/2006/main">
  <c r="G79" i="6" l="1"/>
  <c r="H79" i="6"/>
  <c r="I79" i="6"/>
  <c r="J79" i="6"/>
</calcChain>
</file>

<file path=xl/sharedStrings.xml><?xml version="1.0" encoding="utf-8"?>
<sst xmlns="http://schemas.openxmlformats.org/spreadsheetml/2006/main" count="266" uniqueCount="178">
  <si>
    <t>En millones de pesos</t>
  </si>
  <si>
    <t>ADMINISTRACION NACIONAL</t>
  </si>
  <si>
    <t>CONCEPTO</t>
  </si>
  <si>
    <t>TESORO</t>
  </si>
  <si>
    <t>REC.</t>
  </si>
  <si>
    <t>ORG.</t>
  </si>
  <si>
    <t>INST.DE</t>
  </si>
  <si>
    <t>EX-CAJAS</t>
  </si>
  <si>
    <t>TOTAL</t>
  </si>
  <si>
    <t>T O T A L</t>
  </si>
  <si>
    <t>NACIONAL</t>
  </si>
  <si>
    <t>AFECT.</t>
  </si>
  <si>
    <t>DESC.</t>
  </si>
  <si>
    <t>SEG.SOC.</t>
  </si>
  <si>
    <t>PVCIALES.</t>
  </si>
  <si>
    <t>Y OTROS</t>
  </si>
  <si>
    <t>I)</t>
  </si>
  <si>
    <t xml:space="preserve"> INGRESOS CORRIENTES</t>
  </si>
  <si>
    <t xml:space="preserve">     - INGRESOS TRIBUTARIOS</t>
  </si>
  <si>
    <t xml:space="preserve">     - INGRESOS NO TRIBUTARIOS</t>
  </si>
  <si>
    <t xml:space="preserve">     - VENTAS DE BS.Y SERV.DE LAS ADM.PUB.</t>
  </si>
  <si>
    <t xml:space="preserve">     - INGRESOS DE OPERACION</t>
  </si>
  <si>
    <t xml:space="preserve">     - TRANSFERENCIAS CORRIENTES</t>
  </si>
  <si>
    <t xml:space="preserve">     - OTROS INGRESOS</t>
  </si>
  <si>
    <t xml:space="preserve">     - SUPERAVIT OPERATIVO EMPRESAS PUB.</t>
  </si>
  <si>
    <t>II)</t>
  </si>
  <si>
    <t>GASTOS CORRIENTES</t>
  </si>
  <si>
    <t xml:space="preserve">     - GASTOS DE CONSUMO Y OPERACION</t>
  </si>
  <si>
    <t xml:space="preserve">       . Remuneraciones</t>
  </si>
  <si>
    <t xml:space="preserve">       . Bienes y Servicios</t>
  </si>
  <si>
    <t xml:space="preserve">       . Otros Gastos</t>
  </si>
  <si>
    <t xml:space="preserve">       . Otras Rentas</t>
  </si>
  <si>
    <t xml:space="preserve">     - PRESTACIONES DE LA SEGURIDAD SOCIAL</t>
  </si>
  <si>
    <t xml:space="preserve">     - OTROS GASTOS CORRIENTES</t>
  </si>
  <si>
    <t xml:space="preserve">       . Al sector privado</t>
  </si>
  <si>
    <t xml:space="preserve">       . Al sector público</t>
  </si>
  <si>
    <t xml:space="preserve">         .. Universidades</t>
  </si>
  <si>
    <t xml:space="preserve">         .. Otras</t>
  </si>
  <si>
    <t xml:space="preserve">       . Al sector externo</t>
  </si>
  <si>
    <t xml:space="preserve">     - OTROS GASTOS</t>
  </si>
  <si>
    <t xml:space="preserve">     - DEFICIT OPERATIVO EMPRESAS PUB.</t>
  </si>
  <si>
    <t>III)</t>
  </si>
  <si>
    <t>RESULT.ECON.: AHORRO/DESAHORRO (I-II)</t>
  </si>
  <si>
    <t>IV)</t>
  </si>
  <si>
    <t>RECURSOS DE CAPITAL</t>
  </si>
  <si>
    <t>V)</t>
  </si>
  <si>
    <t>GASTOS DE CAPITAL</t>
  </si>
  <si>
    <t xml:space="preserve">     - INVERSION REAL DIRECTA</t>
  </si>
  <si>
    <t xml:space="preserve">     - TRANSFERENCIAS DE CAPITAL</t>
  </si>
  <si>
    <t xml:space="preserve">       . Otras</t>
  </si>
  <si>
    <t xml:space="preserve">     - INVERSION FINANCIERA</t>
  </si>
  <si>
    <t xml:space="preserve">       . Resto</t>
  </si>
  <si>
    <t>VI)</t>
  </si>
  <si>
    <t>VII)</t>
  </si>
  <si>
    <t>VIII)</t>
  </si>
  <si>
    <t>IX)</t>
  </si>
  <si>
    <t>CONTRIBUCIONES FIGURATIVAS</t>
  </si>
  <si>
    <t xml:space="preserve">     - Del Tesoro Nacional</t>
  </si>
  <si>
    <t xml:space="preserve">     - De Recursos Afectados</t>
  </si>
  <si>
    <t xml:space="preserve">     - De Organismos Descentralizados</t>
  </si>
  <si>
    <t xml:space="preserve">     - De Instituciones de Seguridad Social</t>
  </si>
  <si>
    <t xml:space="preserve">     - De Ex-Cajas Provinciales</t>
  </si>
  <si>
    <t>X)</t>
  </si>
  <si>
    <t>GASTOS FIGURATIVOS</t>
  </si>
  <si>
    <t>XI)</t>
  </si>
  <si>
    <t>XII)</t>
  </si>
  <si>
    <t>XIII)</t>
  </si>
  <si>
    <t>XIV)</t>
  </si>
  <si>
    <t>XV)</t>
  </si>
  <si>
    <t>PAMI, FDOS.</t>
  </si>
  <si>
    <t>FIDUCIARIOS</t>
  </si>
  <si>
    <t xml:space="preserve">     - De PAMI, Fdos. Fiduciarios y Otros</t>
  </si>
  <si>
    <t>INGRESOS DESPUES DE FIGURAT.</t>
  </si>
  <si>
    <t xml:space="preserve">         .. Provincias y CABA</t>
  </si>
  <si>
    <t xml:space="preserve">       . A Provincias y CABA</t>
  </si>
  <si>
    <t>INGRESOS ANTES DE FIGURAT.(I+IV)</t>
  </si>
  <si>
    <t>GASTOS ANTES DE FIGURAT.(II+V)</t>
  </si>
  <si>
    <t>RESULT.FINANC.ANTES DE FIGURAT.(VI-VII)</t>
  </si>
  <si>
    <t>GASTOS PRIMARIOS DESPUES DE FIGURAT.</t>
  </si>
  <si>
    <t>GASTOS DESPUES DE FIGURAT.</t>
  </si>
  <si>
    <t xml:space="preserve">     - INTERESES Y OTRAS RENTAS DE LA PROP.</t>
  </si>
  <si>
    <r>
      <t xml:space="preserve">       . Intereses Netos </t>
    </r>
    <r>
      <rPr>
        <b/>
        <sz val="10"/>
        <rFont val="Arial"/>
        <family val="2"/>
      </rPr>
      <t>(2)</t>
    </r>
  </si>
  <si>
    <t>- RENTAS PERCIBIDAS DEL BCRA</t>
  </si>
  <si>
    <t>- RENTAS PÚBL. PERCIBIDAS POR EL FGS Y OTROS</t>
  </si>
  <si>
    <t>- INTERESES PAGADOS INTRA-SECTOR PÚBLICO</t>
  </si>
  <si>
    <r>
      <rPr>
        <b/>
        <sz val="10"/>
        <rFont val="Arial"/>
        <family val="2"/>
      </rPr>
      <t xml:space="preserve">(1) </t>
    </r>
    <r>
      <rPr>
        <sz val="10"/>
        <rFont val="Arial"/>
        <family val="2"/>
      </rPr>
      <t>Excluye las siguientes rentas de la propiedad:</t>
    </r>
  </si>
  <si>
    <t>SECRETARIA DE HACIENDA</t>
  </si>
  <si>
    <t xml:space="preserve">EJECUCION  PROVISORIA </t>
  </si>
  <si>
    <t xml:space="preserve">     - CONTRIBUCIONES A LA SEG. SOCIAL </t>
  </si>
  <si>
    <r>
      <t xml:space="preserve">     - RENTAS DE LA PROPIEDAD NETAS </t>
    </r>
    <r>
      <rPr>
        <b/>
        <sz val="10"/>
        <rFont val="Arial"/>
        <family val="2"/>
      </rPr>
      <t>(1) (3)</t>
    </r>
  </si>
  <si>
    <t>SUPERAVIT PRIMARIO (XI-XII)</t>
  </si>
  <si>
    <t>RESULTADO FINANCIERO (XI-XIII)</t>
  </si>
  <si>
    <t>SECTOR PUBLICO BASE CAJA - JUNIO 2022</t>
  </si>
  <si>
    <t xml:space="preserve">- las generadas por activos del Sector Público no Financiero en posesión del FGS por $20.575,2 M. </t>
  </si>
  <si>
    <t>- las generadas por activos del Sector Público no Financiero en posesión de organismos del Sector Público no Financiero excluyendo el FGS por $11,2 M.</t>
  </si>
  <si>
    <r>
      <rPr>
        <b/>
        <sz val="10"/>
        <rFont val="Arial"/>
        <family val="2"/>
      </rPr>
      <t xml:space="preserve">(2) </t>
    </r>
    <r>
      <rPr>
        <sz val="10"/>
        <rFont val="Arial"/>
        <family val="2"/>
      </rPr>
      <t>Excluye intereses pagados Intra-Sector Público Nacional por $20.586,4 M.</t>
    </r>
  </si>
  <si>
    <r>
      <rPr>
        <b/>
        <sz val="10"/>
        <rFont val="Arial"/>
        <family val="2"/>
      </rPr>
      <t xml:space="preserve">(3) </t>
    </r>
    <r>
      <rPr>
        <sz val="10"/>
        <rFont val="Arial"/>
        <family val="2"/>
      </rPr>
      <t>Incluye rentas de la propiedad relacionadas con emisiones primarias por $15.589,4 M.</t>
    </r>
  </si>
  <si>
    <t>RESULTADO PRIMARIO según Programa de Facilidades Extendidas</t>
  </si>
  <si>
    <t>Rentas por emisión primaria que excenden límite del Programa de Facilidades Extendidas</t>
  </si>
  <si>
    <t>RESULTADO FINANCIERO</t>
  </si>
  <si>
    <t xml:space="preserve">Intereses Netos </t>
  </si>
  <si>
    <t>RESULTADO PRIMARIO</t>
  </si>
  <si>
    <t>Transferencias a provincias</t>
  </si>
  <si>
    <t>Nación</t>
  </si>
  <si>
    <t>Otros</t>
  </si>
  <si>
    <t>Agua potable y alcantarillado</t>
  </si>
  <si>
    <t>Vivienda</t>
  </si>
  <si>
    <t>Educación</t>
  </si>
  <si>
    <t>Transporte</t>
  </si>
  <si>
    <t>Energía</t>
  </si>
  <si>
    <t>Gastos de capital</t>
  </si>
  <si>
    <r>
      <t xml:space="preserve">Otros Gastos Corrientes    </t>
    </r>
    <r>
      <rPr>
        <b/>
        <sz val="11"/>
        <rFont val="Calibri"/>
        <family val="2"/>
        <scheme val="minor"/>
      </rPr>
      <t xml:space="preserve"> </t>
    </r>
  </si>
  <si>
    <t>Transferencias a universidades</t>
  </si>
  <si>
    <t xml:space="preserve">Otras transferencias </t>
  </si>
  <si>
    <t>Salud</t>
  </si>
  <si>
    <t>Seguridad Social</t>
  </si>
  <si>
    <t>Transferencias corrientes a provincias</t>
  </si>
  <si>
    <t>Otros gastos de funcionamiento</t>
  </si>
  <si>
    <t>Salarios</t>
  </si>
  <si>
    <t>Gastos de funcionamiento y otros</t>
  </si>
  <si>
    <t xml:space="preserve">Otras funciones  </t>
  </si>
  <si>
    <t>Subsidios económicos</t>
  </si>
  <si>
    <t xml:space="preserve">Otras Programos Sociales </t>
  </si>
  <si>
    <t>Prestaciones del INSSJP</t>
  </si>
  <si>
    <t>Pensiones no contributivas</t>
  </si>
  <si>
    <t>Asignaciones Familiares Activos, Pasivos y otras</t>
  </si>
  <si>
    <t>Asignación Universal para Protección Social</t>
  </si>
  <si>
    <t>Jubilaciones y pensiones contributivas</t>
  </si>
  <si>
    <t>Prestaciones sociales</t>
  </si>
  <si>
    <t>Gastos corrientes primarios</t>
  </si>
  <si>
    <t>GASTOS PRIMARIOS</t>
  </si>
  <si>
    <t>Ingresos de capital</t>
  </si>
  <si>
    <t>Resto ingresos corrientes</t>
  </si>
  <si>
    <t>Transferencias corrientes</t>
  </si>
  <si>
    <t>Ingresos no tributarios</t>
  </si>
  <si>
    <t>Otros ingresos corrientes</t>
  </si>
  <si>
    <t>Resto rentas de la propiedad</t>
  </si>
  <si>
    <t>-</t>
  </si>
  <si>
    <t>Rentas por colocaciones de emisiones primarias</t>
  </si>
  <si>
    <t>FGS cobradas al sector privado y sector público financiero</t>
  </si>
  <si>
    <t xml:space="preserve">Rentas de la propiedad </t>
  </si>
  <si>
    <r>
      <t xml:space="preserve">Resto tributarios   </t>
    </r>
    <r>
      <rPr>
        <b/>
        <sz val="10"/>
        <color indexed="63"/>
        <rFont val="Calibri"/>
        <family val="2"/>
      </rPr>
      <t xml:space="preserve"> </t>
    </r>
  </si>
  <si>
    <t>Derechos de importación</t>
  </si>
  <si>
    <t>Derechos de exportación</t>
  </si>
  <si>
    <t>Impuestos internos</t>
  </si>
  <si>
    <t>Bienes personales</t>
  </si>
  <si>
    <t>Débitos y créditos</t>
  </si>
  <si>
    <t>Aportes y contribuciones a la seguriad social</t>
  </si>
  <si>
    <t>Ganancias</t>
  </si>
  <si>
    <t>IVA neto de reintegros</t>
  </si>
  <si>
    <t>Tributarios</t>
  </si>
  <si>
    <t>INGRESOS TOTALES</t>
  </si>
  <si>
    <t>$</t>
  </si>
  <si>
    <t>%</t>
  </si>
  <si>
    <t>2021</t>
  </si>
  <si>
    <t>2022</t>
  </si>
  <si>
    <t>Variación anual</t>
  </si>
  <si>
    <t>Acumulado anual</t>
  </si>
  <si>
    <t>Dato mensual</t>
  </si>
  <si>
    <t>Base caja- En millones de pesos</t>
  </si>
  <si>
    <t>XVI)</t>
  </si>
  <si>
    <t>FUENTES FINANCIERAS</t>
  </si>
  <si>
    <t xml:space="preserve">     - DISMINUC. DE LA INVERSION FINANCIERA</t>
  </si>
  <si>
    <t xml:space="preserve">     - ENDEUD.PUB. E INCREM.OTROS PASIVOS</t>
  </si>
  <si>
    <t xml:space="preserve">       . Endeudamiento en Moneda Local</t>
  </si>
  <si>
    <t xml:space="preserve">       . Endeudamiento en Moneda Extranjera</t>
  </si>
  <si>
    <t xml:space="preserve">       . Incremento Otros Pasivos</t>
  </si>
  <si>
    <t xml:space="preserve">     - INCREMENTO DEL PATRIMONIO</t>
  </si>
  <si>
    <t xml:space="preserve">     - CONTRIB. FIGURAT. PARA APLIC. FINANC.</t>
  </si>
  <si>
    <t>XVII)</t>
  </si>
  <si>
    <t>APLICACIONES FINANCIERAS</t>
  </si>
  <si>
    <t xml:space="preserve">     - AMORT.DEUDAS Y DISM. OTROS PASIVOS</t>
  </si>
  <si>
    <t xml:space="preserve">       . Amortización en Moneda Local</t>
  </si>
  <si>
    <t xml:space="preserve">       . Amortización en Moneda Extranjera</t>
  </si>
  <si>
    <t xml:space="preserve">       . Disminución Otros Pasivos</t>
  </si>
  <si>
    <t xml:space="preserve">     - DISMINUCION DEL PATRIMONIO</t>
  </si>
  <si>
    <t xml:space="preserve">     - GASTOS FIGURAT. PARA APLIC. FINANC.</t>
  </si>
  <si>
    <t>ESQUEMA AHORRO - INVERSION -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</si>
</sst>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64" formatCode="0.0"/>
    <numFmt numFmtId="165" formatCode="0.0____"/>
    <numFmt numFmtId="166" formatCode="_-* #,##0.00\ [$€]_-;\-* #,##0.00\ [$€]_-;_-* &quot;-&quot;??\ [$€]_-;_-@_-"/>
    <numFmt numFmtId="167" formatCode="#,##0.0__"/>
    <numFmt numFmtId="168" formatCode="#,##0.0"/>
    <numFmt numFmtId="169" formatCode="#,##0.0____"/>
    <numFmt numFmtId="170" formatCode="_ * #,##0.0_ ;_ * \-#,##0.0_ ;_ * &quot;-&quot;??_ ;_ @_ "/>
    <numFmt numFmtId="171" formatCode="_ * #,##0_ ;_ * \-#,##0_ ;_ * &quot;-&quot;??_ ;_ @_ "/>
    <numFmt numFmtId="172" formatCode="#,##0__"/>
    <numFmt numFmtId="173" formatCode="0.0%"/>
    <numFmt numFmtId="174" formatCode="0.0______"/>
    <numFmt numFmtId="175" formatCode="_ * #,##0.000000000000_ ;_ * \-#,##0.000000000000_ ;_ * &quot;-&quot;??_ ;_ @_ 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CG Times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sz val="8"/>
      <name val="CG Times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name val="Segoe UI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Segoe UI"/>
      <family val="2"/>
    </font>
    <font>
      <sz val="10"/>
      <color rgb="FFFF0000"/>
      <name val="Calibri   "/>
    </font>
    <font>
      <sz val="12"/>
      <color rgb="FFFF0000"/>
      <name val="Open Sans"/>
    </font>
    <font>
      <sz val="10"/>
      <color rgb="FFFF0000"/>
      <name val="Open Sans"/>
    </font>
    <font>
      <sz val="9"/>
      <color rgb="FFFF0000"/>
      <name val="Open Sans"/>
    </font>
    <font>
      <sz val="11"/>
      <color rgb="FFFF0000"/>
      <name val="Open Sans"/>
    </font>
    <font>
      <b/>
      <sz val="10"/>
      <color rgb="FFFF0000"/>
      <name val="Open Sans"/>
    </font>
    <font>
      <b/>
      <sz val="9"/>
      <color rgb="FFFF0000"/>
      <name val="Open Sans"/>
    </font>
    <font>
      <b/>
      <sz val="11"/>
      <color rgb="FFFF0000"/>
      <name val="Open Sans"/>
    </font>
    <font>
      <b/>
      <sz val="12"/>
      <color rgb="FFFF0000"/>
      <name val="Open Sans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63"/>
      <name val="Calibri"/>
      <family val="2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Open Sans"/>
    </font>
    <font>
      <sz val="10"/>
      <color theme="1"/>
      <name val="Open Sans"/>
    </font>
    <font>
      <sz val="9"/>
      <color theme="1"/>
      <name val="Open Sans"/>
    </font>
    <font>
      <sz val="11"/>
      <color theme="1"/>
      <name val="Open Sans"/>
    </font>
    <font>
      <sz val="12"/>
      <color theme="1" tint="0.34998626667073579"/>
      <name val="Open Sans"/>
    </font>
    <font>
      <sz val="10"/>
      <color theme="1" tint="0.34998626667073579"/>
      <name val="Open Sans"/>
    </font>
    <font>
      <b/>
      <sz val="12"/>
      <color theme="1"/>
      <name val="Open Sans"/>
    </font>
    <font>
      <b/>
      <sz val="10"/>
      <color theme="1"/>
      <name val="Open Sans"/>
    </font>
    <font>
      <u/>
      <sz val="10"/>
      <color theme="1" tint="0.34998626667073579"/>
      <name val="Open Sans"/>
    </font>
    <font>
      <sz val="12"/>
      <color theme="1" tint="0.499984740745262"/>
      <name val="Open Sans"/>
    </font>
    <font>
      <b/>
      <sz val="9"/>
      <color theme="1"/>
      <name val="Open Sans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5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1" fillId="0" borderId="0"/>
    <xf numFmtId="0" fontId="67" fillId="0" borderId="12" applyNumberFormat="0" applyFill="0" applyAlignment="0" applyProtection="0"/>
  </cellStyleXfs>
  <cellXfs count="268">
    <xf numFmtId="0" fontId="0" fillId="0" borderId="0" xfId="0"/>
    <xf numFmtId="0" fontId="0" fillId="0" borderId="0" xfId="0" applyFill="1"/>
    <xf numFmtId="0" fontId="10" fillId="0" borderId="0" xfId="0" applyFont="1" applyFill="1"/>
    <xf numFmtId="0" fontId="14" fillId="0" borderId="0" xfId="0" applyFont="1" applyFill="1"/>
    <xf numFmtId="164" fontId="6" fillId="0" borderId="5" xfId="0" applyNumberFormat="1" applyFont="1" applyFill="1" applyBorder="1" applyAlignment="1" applyProtection="1">
      <alignment horizontal="left" vertical="center"/>
    </xf>
    <xf numFmtId="167" fontId="8" fillId="0" borderId="0" xfId="0" applyNumberFormat="1" applyFont="1" applyFill="1"/>
    <xf numFmtId="0" fontId="9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 applyProtection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vertical="center"/>
    </xf>
    <xf numFmtId="164" fontId="6" fillId="0" borderId="4" xfId="0" applyNumberFormat="1" applyFont="1" applyFill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 applyProtection="1">
      <alignment horizontal="left" vertical="center"/>
    </xf>
    <xf numFmtId="167" fontId="11" fillId="0" borderId="0" xfId="0" applyNumberFormat="1" applyFont="1" applyFill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left" vertical="center"/>
    </xf>
    <xf numFmtId="167" fontId="8" fillId="0" borderId="0" xfId="0" applyNumberFormat="1" applyFont="1" applyFill="1" applyAlignment="1" applyProtection="1">
      <alignment horizontal="right" vertical="center"/>
    </xf>
    <xf numFmtId="167" fontId="11" fillId="0" borderId="0" xfId="0" applyNumberFormat="1" applyFont="1" applyFill="1"/>
    <xf numFmtId="167" fontId="11" fillId="0" borderId="0" xfId="0" applyNumberFormat="1" applyFont="1" applyFill="1" applyBorder="1" applyAlignment="1" applyProtection="1">
      <alignment horizontal="right" vertical="center"/>
    </xf>
    <xf numFmtId="167" fontId="6" fillId="0" borderId="0" xfId="0" applyNumberFormat="1" applyFont="1" applyFill="1"/>
    <xf numFmtId="164" fontId="5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/>
    <xf numFmtId="164" fontId="5" fillId="0" borderId="10" xfId="0" applyNumberFormat="1" applyFont="1" applyFill="1" applyBorder="1" applyAlignment="1">
      <alignment horizontal="right" vertical="center"/>
    </xf>
    <xf numFmtId="0" fontId="13" fillId="0" borderId="0" xfId="0" applyFont="1" applyFill="1"/>
    <xf numFmtId="0" fontId="9" fillId="0" borderId="0" xfId="2" applyFont="1" applyFill="1" applyAlignment="1">
      <alignment horizontal="left"/>
    </xf>
    <xf numFmtId="164" fontId="6" fillId="0" borderId="0" xfId="2" applyNumberFormat="1" applyFont="1" applyFill="1" applyAlignment="1">
      <alignment horizontal="left"/>
    </xf>
    <xf numFmtId="164" fontId="6" fillId="2" borderId="0" xfId="2" applyNumberFormat="1" applyFont="1" applyFill="1" applyBorder="1" applyAlignment="1">
      <alignment vertical="center"/>
    </xf>
    <xf numFmtId="164" fontId="5" fillId="3" borderId="0" xfId="2" applyNumberFormat="1" applyFont="1" applyFill="1" applyBorder="1" applyAlignment="1">
      <alignment horizontal="left" vertical="center"/>
    </xf>
    <xf numFmtId="164" fontId="6" fillId="3" borderId="0" xfId="2" applyNumberFormat="1" applyFont="1" applyFill="1" applyBorder="1"/>
    <xf numFmtId="165" fontId="6" fillId="3" borderId="0" xfId="2" applyNumberFormat="1" applyFont="1" applyFill="1" applyBorder="1"/>
    <xf numFmtId="164" fontId="6" fillId="0" borderId="2" xfId="0" applyNumberFormat="1" applyFont="1" applyFill="1" applyBorder="1" applyAlignment="1" applyProtection="1">
      <alignment horizontal="center" vertical="center"/>
    </xf>
    <xf numFmtId="164" fontId="16" fillId="0" borderId="7" xfId="0" applyNumberFormat="1" applyFont="1" applyFill="1" applyBorder="1" applyAlignment="1" applyProtection="1">
      <alignment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6" fillId="0" borderId="0" xfId="0" applyNumberFormat="1" applyFont="1" applyFill="1" applyAlignment="1" applyProtection="1">
      <alignment vertical="center"/>
    </xf>
    <xf numFmtId="164" fontId="6" fillId="0" borderId="9" xfId="0" applyNumberFormat="1" applyFont="1" applyFill="1" applyBorder="1" applyAlignment="1" applyProtection="1">
      <alignment vertical="center"/>
    </xf>
    <xf numFmtId="164" fontId="6" fillId="0" borderId="8" xfId="0" applyNumberFormat="1" applyFont="1" applyFill="1" applyBorder="1" applyAlignment="1" applyProtection="1">
      <alignment horizontal="left" vertical="center"/>
    </xf>
    <xf numFmtId="167" fontId="5" fillId="0" borderId="0" xfId="0" applyNumberFormat="1" applyFont="1" applyFill="1" applyAlignment="1" applyProtection="1">
      <alignment horizontal="right" vertical="center"/>
    </xf>
    <xf numFmtId="167" fontId="5" fillId="0" borderId="9" xfId="0" applyNumberFormat="1" applyFont="1" applyFill="1" applyBorder="1" applyAlignment="1" applyProtection="1">
      <alignment horizontal="right" vertical="center"/>
    </xf>
    <xf numFmtId="167" fontId="6" fillId="0" borderId="0" xfId="0" applyNumberFormat="1" applyFont="1" applyFill="1" applyAlignment="1" applyProtection="1">
      <alignment horizontal="right" vertical="center"/>
    </xf>
    <xf numFmtId="167" fontId="6" fillId="0" borderId="9" xfId="0" applyNumberFormat="1" applyFont="1" applyFill="1" applyBorder="1" applyAlignment="1" applyProtection="1">
      <alignment horizontal="right" vertical="center"/>
    </xf>
    <xf numFmtId="167" fontId="5" fillId="0" borderId="0" xfId="0" applyNumberFormat="1" applyFont="1" applyFill="1" applyBorder="1" applyAlignment="1" applyProtection="1">
      <alignment horizontal="right" vertical="center"/>
    </xf>
    <xf numFmtId="167" fontId="8" fillId="2" borderId="0" xfId="0" applyNumberFormat="1" applyFont="1" applyFill="1"/>
    <xf numFmtId="167" fontId="11" fillId="2" borderId="0" xfId="0" applyNumberFormat="1" applyFont="1" applyFill="1" applyAlignment="1" applyProtection="1">
      <alignment horizontal="right" vertical="center"/>
    </xf>
    <xf numFmtId="164" fontId="5" fillId="0" borderId="2" xfId="0" applyNumberFormat="1" applyFont="1" applyFill="1" applyBorder="1" applyAlignment="1" applyProtection="1">
      <alignment horizontal="left" vertical="center"/>
    </xf>
    <xf numFmtId="167" fontId="5" fillId="0" borderId="2" xfId="0" applyNumberFormat="1" applyFont="1" applyFill="1" applyBorder="1" applyAlignment="1" applyProtection="1">
      <alignment horizontal="right" vertical="center"/>
    </xf>
    <xf numFmtId="167" fontId="11" fillId="2" borderId="2" xfId="0" applyNumberFormat="1" applyFont="1" applyFill="1" applyBorder="1" applyAlignment="1" applyProtection="1">
      <alignment horizontal="right" vertical="center"/>
    </xf>
    <xf numFmtId="167" fontId="5" fillId="0" borderId="7" xfId="0" applyNumberFormat="1" applyFont="1" applyFill="1" applyBorder="1" applyAlignment="1" applyProtection="1">
      <alignment horizontal="right" vertical="center"/>
    </xf>
    <xf numFmtId="164" fontId="5" fillId="0" borderId="6" xfId="0" applyNumberFormat="1" applyFont="1" applyFill="1" applyBorder="1" applyAlignment="1" applyProtection="1">
      <alignment horizontal="left" vertical="center"/>
    </xf>
    <xf numFmtId="167" fontId="5" fillId="0" borderId="6" xfId="0" applyNumberFormat="1" applyFont="1" applyFill="1" applyBorder="1" applyAlignment="1" applyProtection="1">
      <alignment horizontal="right" vertical="center"/>
    </xf>
    <xf numFmtId="167" fontId="11" fillId="2" borderId="6" xfId="0" applyNumberFormat="1" applyFont="1" applyFill="1" applyBorder="1" applyAlignment="1" applyProtection="1">
      <alignment horizontal="right" vertical="center"/>
    </xf>
    <xf numFmtId="167" fontId="5" fillId="0" borderId="11" xfId="0" applyNumberFormat="1" applyFont="1" applyFill="1" applyBorder="1" applyAlignment="1" applyProtection="1">
      <alignment horizontal="right" vertical="center"/>
    </xf>
    <xf numFmtId="0" fontId="0" fillId="2" borderId="1" xfId="0" applyFill="1" applyBorder="1"/>
    <xf numFmtId="0" fontId="0" fillId="2" borderId="0" xfId="0" applyFill="1"/>
    <xf numFmtId="167" fontId="8" fillId="2" borderId="7" xfId="0" applyNumberFormat="1" applyFont="1" applyFill="1" applyBorder="1"/>
    <xf numFmtId="164" fontId="6" fillId="2" borderId="3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 applyProtection="1">
      <alignment horizontal="left" vertical="center"/>
    </xf>
    <xf numFmtId="164" fontId="5" fillId="3" borderId="10" xfId="0" applyNumberFormat="1" applyFont="1" applyFill="1" applyBorder="1" applyAlignment="1">
      <alignment horizontal="left" vertical="center"/>
    </xf>
    <xf numFmtId="164" fontId="6" fillId="3" borderId="6" xfId="0" applyNumberFormat="1" applyFont="1" applyFill="1" applyBorder="1"/>
    <xf numFmtId="167" fontId="8" fillId="3" borderId="6" xfId="0" applyNumberFormat="1" applyFont="1" applyFill="1" applyBorder="1"/>
    <xf numFmtId="167" fontId="8" fillId="3" borderId="11" xfId="0" applyNumberFormat="1" applyFont="1" applyFill="1" applyBorder="1"/>
    <xf numFmtId="164" fontId="6" fillId="2" borderId="0" xfId="0" applyNumberFormat="1" applyFont="1" applyFill="1" applyBorder="1" applyAlignment="1">
      <alignment horizontal="left" vertical="center"/>
    </xf>
    <xf numFmtId="164" fontId="0" fillId="2" borderId="0" xfId="0" applyNumberFormat="1" applyFill="1"/>
    <xf numFmtId="164" fontId="12" fillId="2" borderId="0" xfId="0" applyNumberFormat="1" applyFont="1" applyFill="1" applyProtection="1"/>
    <xf numFmtId="164" fontId="13" fillId="2" borderId="0" xfId="2" applyNumberFormat="1" applyFont="1" applyFill="1" applyBorder="1" applyAlignment="1">
      <alignment vertical="center"/>
    </xf>
    <xf numFmtId="0" fontId="6" fillId="0" borderId="0" xfId="0" applyFont="1" applyFill="1"/>
    <xf numFmtId="164" fontId="6" fillId="0" borderId="0" xfId="0" applyNumberFormat="1" applyFont="1" applyFill="1"/>
    <xf numFmtId="165" fontId="6" fillId="0" borderId="0" xfId="0" applyNumberFormat="1" applyFont="1" applyFill="1"/>
    <xf numFmtId="164" fontId="17" fillId="0" borderId="0" xfId="0" applyNumberFormat="1" applyFont="1" applyFill="1" applyProtection="1"/>
    <xf numFmtId="49" fontId="6" fillId="2" borderId="0" xfId="2" applyNumberFormat="1" applyFont="1" applyFill="1" applyBorder="1" applyAlignment="1">
      <alignment horizontal="left" vertical="center"/>
    </xf>
    <xf numFmtId="0" fontId="3" fillId="0" borderId="0" xfId="10"/>
    <xf numFmtId="0" fontId="3" fillId="3" borderId="0" xfId="10" applyFill="1"/>
    <xf numFmtId="170" fontId="0" fillId="3" borderId="0" xfId="11" applyNumberFormat="1" applyFont="1" applyFill="1"/>
    <xf numFmtId="0" fontId="3" fillId="3" borderId="0" xfId="10" applyFill="1" applyAlignment="1">
      <alignment horizontal="right"/>
    </xf>
    <xf numFmtId="171" fontId="0" fillId="3" borderId="0" xfId="11" applyNumberFormat="1" applyFont="1" applyFill="1" applyAlignment="1">
      <alignment horizontal="right"/>
    </xf>
    <xf numFmtId="0" fontId="20" fillId="3" borderId="0" xfId="10" applyFont="1" applyFill="1" applyAlignment="1">
      <alignment vertical="center"/>
    </xf>
    <xf numFmtId="0" fontId="21" fillId="3" borderId="0" xfId="10" applyFont="1" applyFill="1" applyAlignment="1">
      <alignment vertical="center"/>
    </xf>
    <xf numFmtId="0" fontId="3" fillId="3" borderId="0" xfId="10" applyFont="1" applyFill="1" applyAlignment="1">
      <alignment vertical="center"/>
    </xf>
    <xf numFmtId="0" fontId="22" fillId="3" borderId="0" xfId="10" applyFont="1" applyFill="1" applyAlignment="1">
      <alignment vertical="center"/>
    </xf>
    <xf numFmtId="0" fontId="20" fillId="0" borderId="0" xfId="10" applyFont="1" applyFill="1" applyAlignment="1">
      <alignment vertical="center"/>
    </xf>
    <xf numFmtId="0" fontId="21" fillId="0" borderId="0" xfId="10" applyFont="1" applyFill="1" applyAlignment="1">
      <alignment vertical="center"/>
    </xf>
    <xf numFmtId="0" fontId="3" fillId="0" borderId="0" xfId="10" applyFont="1" applyFill="1" applyAlignment="1">
      <alignment vertical="center"/>
    </xf>
    <xf numFmtId="0" fontId="22" fillId="0" borderId="0" xfId="10" applyFont="1" applyFill="1" applyAlignment="1">
      <alignment vertical="center"/>
    </xf>
    <xf numFmtId="0" fontId="22" fillId="3" borderId="0" xfId="10" applyFont="1" applyFill="1" applyBorder="1" applyAlignment="1">
      <alignment vertical="center"/>
    </xf>
    <xf numFmtId="0" fontId="23" fillId="3" borderId="0" xfId="10" applyFont="1" applyFill="1" applyBorder="1" applyAlignment="1">
      <alignment horizontal="left"/>
    </xf>
    <xf numFmtId="0" fontId="23" fillId="0" borderId="0" xfId="10" applyFont="1" applyBorder="1" applyAlignment="1">
      <alignment horizontal="left"/>
    </xf>
    <xf numFmtId="0" fontId="24" fillId="0" borderId="0" xfId="10" applyFont="1" applyBorder="1" applyAlignment="1">
      <alignment horizontal="left"/>
    </xf>
    <xf numFmtId="0" fontId="25" fillId="3" borderId="0" xfId="10" applyFont="1" applyFill="1" applyAlignment="1">
      <alignment vertical="center"/>
    </xf>
    <xf numFmtId="0" fontId="26" fillId="3" borderId="0" xfId="10" applyFont="1" applyFill="1" applyAlignment="1">
      <alignment vertical="center"/>
    </xf>
    <xf numFmtId="0" fontId="18" fillId="3" borderId="0" xfId="10" applyFont="1" applyFill="1" applyAlignment="1">
      <alignment vertical="center"/>
    </xf>
    <xf numFmtId="0" fontId="27" fillId="3" borderId="0" xfId="10" applyFont="1" applyFill="1" applyAlignment="1">
      <alignment vertical="center"/>
    </xf>
    <xf numFmtId="0" fontId="28" fillId="0" borderId="0" xfId="10" applyFont="1" applyBorder="1" applyAlignment="1">
      <alignment horizontal="left"/>
    </xf>
    <xf numFmtId="49" fontId="13" fillId="2" borderId="0" xfId="10" applyNumberFormat="1" applyFont="1" applyFill="1" applyBorder="1" applyAlignment="1">
      <alignment horizontal="left" vertical="center" wrapText="1"/>
    </xf>
    <xf numFmtId="49" fontId="29" fillId="2" borderId="0" xfId="10" applyNumberFormat="1" applyFont="1" applyFill="1" applyBorder="1" applyAlignment="1">
      <alignment horizontal="left" vertical="center" wrapText="1"/>
    </xf>
    <xf numFmtId="0" fontId="30" fillId="3" borderId="0" xfId="10" applyFont="1" applyFill="1" applyAlignment="1">
      <alignment vertical="center"/>
    </xf>
    <xf numFmtId="164" fontId="25" fillId="2" borderId="0" xfId="10" applyNumberFormat="1" applyFont="1" applyFill="1" applyBorder="1" applyAlignment="1">
      <alignment horizontal="left" vertical="center"/>
    </xf>
    <xf numFmtId="0" fontId="31" fillId="3" borderId="0" xfId="10" applyFont="1" applyFill="1" applyAlignment="1">
      <alignment vertical="center"/>
    </xf>
    <xf numFmtId="0" fontId="32" fillId="3" borderId="0" xfId="10" applyFont="1" applyFill="1" applyAlignment="1">
      <alignment vertical="center"/>
    </xf>
    <xf numFmtId="0" fontId="33" fillId="3" borderId="0" xfId="10" applyFont="1" applyFill="1" applyAlignment="1">
      <alignment vertical="center"/>
    </xf>
    <xf numFmtId="0" fontId="34" fillId="0" borderId="0" xfId="10" applyFont="1" applyFill="1" applyAlignment="1">
      <alignment vertical="center"/>
    </xf>
    <xf numFmtId="0" fontId="35" fillId="0" borderId="0" xfId="10" applyFont="1" applyFill="1" applyAlignment="1">
      <alignment vertical="center"/>
    </xf>
    <xf numFmtId="0" fontId="36" fillId="0" borderId="0" xfId="10" applyFont="1" applyFill="1" applyAlignment="1">
      <alignment vertical="center"/>
    </xf>
    <xf numFmtId="0" fontId="37" fillId="0" borderId="0" xfId="10" applyFont="1" applyFill="1" applyAlignment="1">
      <alignment vertical="center"/>
    </xf>
    <xf numFmtId="0" fontId="38" fillId="0" borderId="0" xfId="10" applyFont="1" applyFill="1" applyAlignment="1">
      <alignment vertical="center"/>
    </xf>
    <xf numFmtId="49" fontId="13" fillId="3" borderId="0" xfId="10" applyNumberFormat="1" applyFont="1" applyFill="1" applyBorder="1" applyAlignment="1">
      <alignment vertical="center"/>
    </xf>
    <xf numFmtId="164" fontId="25" fillId="3" borderId="0" xfId="10" applyNumberFormat="1" applyFont="1" applyFill="1" applyBorder="1" applyAlignment="1">
      <alignment horizontal="left" vertical="center"/>
    </xf>
    <xf numFmtId="164" fontId="39" fillId="3" borderId="0" xfId="10" applyNumberFormat="1" applyFont="1" applyFill="1" applyBorder="1" applyAlignment="1">
      <alignment horizontal="left" vertical="center"/>
    </xf>
    <xf numFmtId="164" fontId="25" fillId="0" borderId="0" xfId="10" applyNumberFormat="1" applyFont="1" applyFill="1" applyBorder="1" applyAlignment="1">
      <alignment horizontal="left" vertical="center"/>
    </xf>
    <xf numFmtId="164" fontId="13" fillId="3" borderId="0" xfId="10" applyNumberFormat="1" applyFont="1" applyFill="1" applyBorder="1" applyAlignment="1">
      <alignment horizontal="left" vertical="center"/>
    </xf>
    <xf numFmtId="164" fontId="39" fillId="0" borderId="0" xfId="10" applyNumberFormat="1" applyFont="1" applyFill="1" applyBorder="1" applyAlignment="1">
      <alignment horizontal="left" vertical="center"/>
    </xf>
    <xf numFmtId="49" fontId="25" fillId="2" borderId="0" xfId="10" applyNumberFormat="1" applyFont="1" applyFill="1" applyBorder="1" applyAlignment="1">
      <alignment vertical="center"/>
    </xf>
    <xf numFmtId="0" fontId="3" fillId="3" borderId="0" xfId="10" applyFill="1" applyAlignment="1">
      <alignment horizontal="center"/>
    </xf>
    <xf numFmtId="171" fontId="0" fillId="3" borderId="0" xfId="11" applyNumberFormat="1" applyFont="1" applyFill="1" applyAlignment="1">
      <alignment horizontal="center"/>
    </xf>
    <xf numFmtId="49" fontId="25" fillId="0" borderId="0" xfId="10" quotePrefix="1" applyNumberFormat="1" applyFont="1" applyFill="1" applyBorder="1" applyAlignment="1">
      <alignment horizontal="left" vertical="center"/>
    </xf>
    <xf numFmtId="172" fontId="40" fillId="4" borderId="0" xfId="10" applyNumberFormat="1" applyFont="1" applyFill="1" applyAlignment="1">
      <alignment horizontal="center" vertical="center"/>
    </xf>
    <xf numFmtId="173" fontId="40" fillId="4" borderId="0" xfId="12" applyNumberFormat="1" applyFont="1" applyFill="1" applyAlignment="1">
      <alignment horizontal="center" vertical="center"/>
    </xf>
    <xf numFmtId="171" fontId="40" fillId="4" borderId="0" xfId="11" applyNumberFormat="1" applyFont="1" applyFill="1" applyAlignment="1">
      <alignment horizontal="center" vertical="center"/>
    </xf>
    <xf numFmtId="174" fontId="40" fillId="3" borderId="0" xfId="10" applyNumberFormat="1" applyFont="1" applyFill="1" applyAlignment="1">
      <alignment horizontal="center" vertical="center"/>
    </xf>
    <xf numFmtId="3" fontId="40" fillId="4" borderId="0" xfId="10" applyNumberFormat="1" applyFont="1" applyFill="1" applyAlignment="1">
      <alignment horizontal="center" vertical="center"/>
    </xf>
    <xf numFmtId="0" fontId="40" fillId="4" borderId="0" xfId="10" applyFont="1" applyFill="1" applyAlignment="1">
      <alignment vertical="center"/>
    </xf>
    <xf numFmtId="0" fontId="3" fillId="3" borderId="0" xfId="10" applyFont="1" applyFill="1"/>
    <xf numFmtId="172" fontId="3" fillId="3" borderId="0" xfId="10" applyNumberFormat="1" applyFont="1" applyFill="1"/>
    <xf numFmtId="171" fontId="0" fillId="3" borderId="0" xfId="11" applyNumberFormat="1" applyFont="1" applyFill="1"/>
    <xf numFmtId="3" fontId="0" fillId="3" borderId="0" xfId="11" applyNumberFormat="1" applyFont="1" applyFill="1"/>
    <xf numFmtId="49" fontId="18" fillId="3" borderId="0" xfId="10" applyNumberFormat="1" applyFont="1" applyFill="1" applyBorder="1" applyAlignment="1">
      <alignment vertical="center"/>
    </xf>
    <xf numFmtId="0" fontId="3" fillId="0" borderId="0" xfId="10" applyFont="1"/>
    <xf numFmtId="172" fontId="19" fillId="5" borderId="0" xfId="10" applyNumberFormat="1" applyFont="1" applyFill="1" applyAlignment="1">
      <alignment horizontal="center" vertical="center"/>
    </xf>
    <xf numFmtId="173" fontId="19" fillId="5" borderId="0" xfId="12" applyNumberFormat="1" applyFont="1" applyFill="1" applyAlignment="1">
      <alignment horizontal="center" vertical="center"/>
    </xf>
    <xf numFmtId="171" fontId="19" fillId="5" borderId="0" xfId="11" applyNumberFormat="1" applyFont="1" applyFill="1" applyAlignment="1">
      <alignment horizontal="center" vertical="center"/>
    </xf>
    <xf numFmtId="174" fontId="19" fillId="3" borderId="0" xfId="10" applyNumberFormat="1" applyFont="1" applyFill="1" applyAlignment="1">
      <alignment horizontal="center" vertical="center"/>
    </xf>
    <xf numFmtId="3" fontId="19" fillId="5" borderId="0" xfId="10" applyNumberFormat="1" applyFont="1" applyFill="1" applyAlignment="1">
      <alignment horizontal="center" vertical="center"/>
    </xf>
    <xf numFmtId="0" fontId="19" fillId="5" borderId="0" xfId="10" applyFont="1" applyFill="1" applyAlignment="1">
      <alignment vertical="center"/>
    </xf>
    <xf numFmtId="49" fontId="25" fillId="2" borderId="0" xfId="10" quotePrefix="1" applyNumberFormat="1" applyFont="1" applyFill="1" applyBorder="1" applyAlignment="1">
      <alignment vertical="center"/>
    </xf>
    <xf numFmtId="164" fontId="3" fillId="3" borderId="0" xfId="10" applyNumberFormat="1" applyFill="1"/>
    <xf numFmtId="3" fontId="3" fillId="3" borderId="0" xfId="10" applyNumberFormat="1" applyFill="1"/>
    <xf numFmtId="0" fontId="41" fillId="3" borderId="0" xfId="10" applyFont="1" applyFill="1" applyAlignment="1">
      <alignment vertical="center"/>
    </xf>
    <xf numFmtId="0" fontId="42" fillId="3" borderId="0" xfId="10" applyFont="1" applyFill="1" applyAlignment="1">
      <alignment vertical="center"/>
    </xf>
    <xf numFmtId="0" fontId="43" fillId="3" borderId="0" xfId="10" applyFont="1" applyFill="1" applyAlignment="1">
      <alignment vertical="center"/>
    </xf>
    <xf numFmtId="172" fontId="44" fillId="3" borderId="0" xfId="10" applyNumberFormat="1" applyFont="1" applyFill="1" applyAlignment="1">
      <alignment horizontal="center" vertical="center"/>
    </xf>
    <xf numFmtId="173" fontId="44" fillId="3" borderId="0" xfId="12" applyNumberFormat="1" applyFont="1" applyFill="1" applyAlignment="1">
      <alignment horizontal="center" vertical="center"/>
    </xf>
    <xf numFmtId="171" fontId="44" fillId="3" borderId="0" xfId="11" applyNumberFormat="1" applyFont="1" applyFill="1" applyAlignment="1">
      <alignment horizontal="center" vertical="center"/>
    </xf>
    <xf numFmtId="174" fontId="44" fillId="3" borderId="0" xfId="10" applyNumberFormat="1" applyFont="1" applyFill="1" applyAlignment="1">
      <alignment horizontal="center" vertical="center"/>
    </xf>
    <xf numFmtId="3" fontId="44" fillId="3" borderId="0" xfId="10" applyNumberFormat="1" applyFont="1" applyFill="1" applyAlignment="1">
      <alignment horizontal="center" vertical="center"/>
    </xf>
    <xf numFmtId="0" fontId="44" fillId="3" borderId="0" xfId="10" applyFont="1" applyFill="1" applyAlignment="1">
      <alignment vertical="center"/>
    </xf>
    <xf numFmtId="172" fontId="3" fillId="3" borderId="0" xfId="10" applyNumberFormat="1" applyFill="1"/>
    <xf numFmtId="172" fontId="45" fillId="3" borderId="0" xfId="10" applyNumberFormat="1" applyFont="1" applyFill="1" applyAlignment="1">
      <alignment horizontal="center" vertical="center"/>
    </xf>
    <xf numFmtId="173" fontId="45" fillId="3" borderId="0" xfId="12" applyNumberFormat="1" applyFont="1" applyFill="1" applyAlignment="1">
      <alignment horizontal="center" vertical="center"/>
    </xf>
    <xf numFmtId="171" fontId="45" fillId="3" borderId="0" xfId="11" applyNumberFormat="1" applyFont="1" applyFill="1" applyAlignment="1">
      <alignment horizontal="center" vertical="center"/>
    </xf>
    <xf numFmtId="174" fontId="45" fillId="3" borderId="0" xfId="10" applyNumberFormat="1" applyFont="1" applyFill="1" applyAlignment="1">
      <alignment horizontal="center" vertical="center"/>
    </xf>
    <xf numFmtId="3" fontId="45" fillId="3" borderId="0" xfId="10" applyNumberFormat="1" applyFont="1" applyFill="1" applyAlignment="1">
      <alignment horizontal="center" vertical="center"/>
    </xf>
    <xf numFmtId="0" fontId="46" fillId="3" borderId="0" xfId="10" applyFont="1" applyFill="1" applyAlignment="1">
      <alignment vertical="center"/>
    </xf>
    <xf numFmtId="0" fontId="47" fillId="3" borderId="0" xfId="10" applyFont="1" applyFill="1" applyAlignment="1">
      <alignment vertical="center"/>
    </xf>
    <xf numFmtId="0" fontId="45" fillId="3" borderId="0" xfId="10" applyFont="1" applyFill="1" applyAlignment="1">
      <alignment vertical="center"/>
    </xf>
    <xf numFmtId="0" fontId="48" fillId="3" borderId="0" xfId="10" applyFont="1" applyFill="1" applyAlignment="1">
      <alignment vertical="center"/>
    </xf>
    <xf numFmtId="172" fontId="46" fillId="3" borderId="0" xfId="10" applyNumberFormat="1" applyFont="1" applyFill="1" applyAlignment="1">
      <alignment horizontal="center" vertical="center"/>
    </xf>
    <xf numFmtId="173" fontId="46" fillId="3" borderId="0" xfId="12" applyNumberFormat="1" applyFont="1" applyFill="1" applyAlignment="1">
      <alignment horizontal="center" vertical="center"/>
    </xf>
    <xf numFmtId="171" fontId="46" fillId="3" borderId="0" xfId="11" applyNumberFormat="1" applyFont="1" applyFill="1" applyAlignment="1">
      <alignment horizontal="center" vertical="center"/>
    </xf>
    <xf numFmtId="174" fontId="46" fillId="3" borderId="0" xfId="10" applyNumberFormat="1" applyFont="1" applyFill="1" applyAlignment="1">
      <alignment horizontal="center" vertical="center"/>
    </xf>
    <xf numFmtId="3" fontId="46" fillId="3" borderId="0" xfId="10" applyNumberFormat="1" applyFont="1" applyFill="1" applyAlignment="1">
      <alignment horizontal="center" vertical="center"/>
    </xf>
    <xf numFmtId="0" fontId="45" fillId="0" borderId="0" xfId="10" applyFont="1"/>
    <xf numFmtId="0" fontId="45" fillId="3" borderId="0" xfId="10" applyFont="1" applyFill="1"/>
    <xf numFmtId="167" fontId="44" fillId="3" borderId="0" xfId="10" applyNumberFormat="1" applyFont="1" applyFill="1" applyAlignment="1">
      <alignment horizontal="center" vertical="center"/>
    </xf>
    <xf numFmtId="170" fontId="44" fillId="3" borderId="0" xfId="11" applyNumberFormat="1" applyFont="1" applyFill="1" applyAlignment="1">
      <alignment horizontal="center" vertical="center"/>
    </xf>
    <xf numFmtId="173" fontId="0" fillId="3" borderId="0" xfId="12" applyNumberFormat="1" applyFont="1" applyFill="1"/>
    <xf numFmtId="167" fontId="40" fillId="4" borderId="0" xfId="10" applyNumberFormat="1" applyFont="1" applyFill="1" applyAlignment="1">
      <alignment horizontal="center" vertical="center"/>
    </xf>
    <xf numFmtId="170" fontId="40" fillId="4" borderId="0" xfId="11" applyNumberFormat="1" applyFont="1" applyFill="1" applyAlignment="1">
      <alignment horizontal="center" vertical="center"/>
    </xf>
    <xf numFmtId="169" fontId="5" fillId="0" borderId="0" xfId="13" applyNumberFormat="1" applyFont="1" applyBorder="1" applyAlignment="1" applyProtection="1">
      <alignment horizontal="right" vertical="center"/>
    </xf>
    <xf numFmtId="43" fontId="44" fillId="3" borderId="0" xfId="11" applyNumberFormat="1" applyFont="1" applyFill="1" applyAlignment="1">
      <alignment horizontal="center" vertical="center"/>
    </xf>
    <xf numFmtId="9" fontId="44" fillId="3" borderId="0" xfId="12" applyFont="1" applyFill="1" applyAlignment="1">
      <alignment vertical="center"/>
    </xf>
    <xf numFmtId="168" fontId="40" fillId="4" borderId="0" xfId="10" applyNumberFormat="1" applyFont="1" applyFill="1" applyAlignment="1">
      <alignment horizontal="center" vertical="center"/>
    </xf>
    <xf numFmtId="0" fontId="22" fillId="3" borderId="0" xfId="10" applyFont="1" applyFill="1" applyAlignment="1">
      <alignment horizontal="center" vertical="center"/>
    </xf>
    <xf numFmtId="171" fontId="27" fillId="3" borderId="0" xfId="11" applyNumberFormat="1" applyFont="1" applyFill="1" applyAlignment="1">
      <alignment horizontal="center" vertical="center"/>
    </xf>
    <xf numFmtId="171" fontId="22" fillId="3" borderId="0" xfId="11" applyNumberFormat="1" applyFont="1" applyFill="1" applyAlignment="1">
      <alignment horizontal="center" vertical="center"/>
    </xf>
    <xf numFmtId="3" fontId="22" fillId="3" borderId="0" xfId="11" applyNumberFormat="1" applyFont="1" applyFill="1" applyAlignment="1">
      <alignment horizontal="center" vertical="center"/>
    </xf>
    <xf numFmtId="17" fontId="40" fillId="3" borderId="0" xfId="10" applyNumberFormat="1" applyFont="1" applyFill="1" applyAlignment="1">
      <alignment horizontal="center" vertical="center"/>
    </xf>
    <xf numFmtId="171" fontId="51" fillId="3" borderId="0" xfId="11" applyNumberFormat="1" applyFont="1" applyFill="1" applyAlignment="1">
      <alignment horizontal="center" vertical="center"/>
    </xf>
    <xf numFmtId="170" fontId="40" fillId="3" borderId="0" xfId="11" applyNumberFormat="1" applyFont="1" applyFill="1" applyAlignment="1">
      <alignment horizontal="center" vertical="center"/>
    </xf>
    <xf numFmtId="0" fontId="52" fillId="3" borderId="0" xfId="10" applyFont="1" applyFill="1" applyAlignment="1">
      <alignment vertical="center"/>
    </xf>
    <xf numFmtId="0" fontId="40" fillId="3" borderId="0" xfId="10" applyFont="1" applyFill="1" applyAlignment="1">
      <alignment vertical="center"/>
    </xf>
    <xf numFmtId="171" fontId="40" fillId="3" borderId="0" xfId="11" quotePrefix="1" applyNumberFormat="1" applyFont="1" applyFill="1" applyAlignment="1">
      <alignment horizontal="center" vertical="center"/>
    </xf>
    <xf numFmtId="3" fontId="40" fillId="3" borderId="0" xfId="11" applyNumberFormat="1" applyFont="1" applyFill="1" applyAlignment="1">
      <alignment horizontal="center" vertical="center"/>
    </xf>
    <xf numFmtId="17" fontId="51" fillId="3" borderId="0" xfId="10" quotePrefix="1" applyNumberFormat="1" applyFont="1" applyFill="1" applyAlignment="1">
      <alignment horizontal="center" vertical="center"/>
    </xf>
    <xf numFmtId="0" fontId="27" fillId="3" borderId="0" xfId="10" applyFont="1" applyFill="1" applyAlignment="1">
      <alignment horizontal="center" vertical="center"/>
    </xf>
    <xf numFmtId="170" fontId="22" fillId="3" borderId="0" xfId="11" applyNumberFormat="1" applyFont="1" applyFill="1" applyAlignment="1">
      <alignment horizontal="center" vertical="center"/>
    </xf>
    <xf numFmtId="0" fontId="48" fillId="3" borderId="0" xfId="10" applyFont="1" applyFill="1" applyAlignment="1">
      <alignment horizontal="right" vertical="center"/>
    </xf>
    <xf numFmtId="171" fontId="22" fillId="3" borderId="0" xfId="11" applyNumberFormat="1" applyFont="1" applyFill="1" applyAlignment="1">
      <alignment horizontal="right" vertical="center"/>
    </xf>
    <xf numFmtId="0" fontId="3" fillId="3" borderId="0" xfId="10" applyFont="1" applyFill="1" applyAlignment="1">
      <alignment horizontal="center" vertical="center"/>
    </xf>
    <xf numFmtId="0" fontId="53" fillId="3" borderId="0" xfId="14" applyFont="1" applyFill="1" applyAlignment="1">
      <alignment vertical="center"/>
    </xf>
    <xf numFmtId="0" fontId="54" fillId="3" borderId="0" xfId="14" applyFont="1" applyFill="1" applyAlignment="1">
      <alignment vertical="center"/>
    </xf>
    <xf numFmtId="0" fontId="55" fillId="3" borderId="0" xfId="14" applyFont="1" applyFill="1" applyAlignment="1">
      <alignment vertical="center"/>
    </xf>
    <xf numFmtId="0" fontId="56" fillId="3" borderId="0" xfId="14" applyFont="1" applyFill="1" applyAlignment="1">
      <alignment vertical="center"/>
    </xf>
    <xf numFmtId="0" fontId="53" fillId="0" borderId="0" xfId="14" applyFont="1" applyFill="1" applyAlignment="1">
      <alignment vertical="center"/>
    </xf>
    <xf numFmtId="0" fontId="57" fillId="0" borderId="0" xfId="14" applyFont="1" applyFill="1" applyAlignment="1">
      <alignment vertical="center"/>
    </xf>
    <xf numFmtId="0" fontId="57" fillId="3" borderId="0" xfId="14" applyFont="1" applyFill="1" applyAlignment="1">
      <alignment vertical="center"/>
    </xf>
    <xf numFmtId="0" fontId="58" fillId="3" borderId="0" xfId="14" applyFont="1" applyFill="1" applyAlignment="1">
      <alignment vertical="center"/>
    </xf>
    <xf numFmtId="0" fontId="59" fillId="3" borderId="0" xfId="14" applyFont="1" applyFill="1" applyAlignment="1">
      <alignment vertical="center"/>
    </xf>
    <xf numFmtId="0" fontId="40" fillId="4" borderId="0" xfId="14" applyFont="1" applyFill="1" applyAlignment="1">
      <alignment vertical="center"/>
    </xf>
    <xf numFmtId="0" fontId="18" fillId="3" borderId="0" xfId="14" applyFont="1" applyFill="1" applyAlignment="1">
      <alignment vertical="center"/>
    </xf>
    <xf numFmtId="49" fontId="18" fillId="3" borderId="0" xfId="14" applyNumberFormat="1" applyFont="1" applyFill="1" applyBorder="1" applyAlignment="1">
      <alignment vertical="center"/>
    </xf>
    <xf numFmtId="0" fontId="2" fillId="0" borderId="0" xfId="14" applyFont="1"/>
    <xf numFmtId="0" fontId="19" fillId="5" borderId="0" xfId="14" applyFont="1" applyFill="1" applyAlignment="1">
      <alignment vertical="center"/>
    </xf>
    <xf numFmtId="0" fontId="25" fillId="3" borderId="0" xfId="14" applyFont="1" applyFill="1" applyAlignment="1">
      <alignment vertical="center"/>
    </xf>
    <xf numFmtId="0" fontId="26" fillId="3" borderId="0" xfId="14" applyFont="1" applyFill="1" applyAlignment="1">
      <alignment vertical="center"/>
    </xf>
    <xf numFmtId="49" fontId="25" fillId="2" borderId="0" xfId="14" quotePrefix="1" applyNumberFormat="1" applyFont="1" applyFill="1" applyBorder="1" applyAlignment="1">
      <alignment vertical="center"/>
    </xf>
    <xf numFmtId="49" fontId="25" fillId="2" borderId="0" xfId="14" applyNumberFormat="1" applyFont="1" applyFill="1" applyBorder="1" applyAlignment="1">
      <alignment vertical="center"/>
    </xf>
    <xf numFmtId="0" fontId="20" fillId="3" borderId="0" xfId="14" applyFont="1" applyFill="1" applyAlignment="1">
      <alignment vertical="center"/>
    </xf>
    <xf numFmtId="0" fontId="21" fillId="3" borderId="0" xfId="14" applyFont="1" applyFill="1" applyAlignment="1">
      <alignment vertical="center"/>
    </xf>
    <xf numFmtId="0" fontId="2" fillId="3" borderId="0" xfId="14" applyFont="1" applyFill="1" applyAlignment="1">
      <alignment vertical="center"/>
    </xf>
    <xf numFmtId="0" fontId="22" fillId="3" borderId="0" xfId="14" applyFont="1" applyFill="1" applyAlignment="1">
      <alignment vertical="center"/>
    </xf>
    <xf numFmtId="0" fontId="41" fillId="3" borderId="0" xfId="14" applyFont="1" applyFill="1" applyAlignment="1">
      <alignment vertical="center"/>
    </xf>
    <xf numFmtId="0" fontId="42" fillId="3" borderId="0" xfId="14" applyFont="1" applyFill="1" applyAlignment="1">
      <alignment vertical="center"/>
    </xf>
    <xf numFmtId="0" fontId="43" fillId="3" borderId="0" xfId="14" applyFont="1" applyFill="1" applyAlignment="1">
      <alignment vertical="center"/>
    </xf>
    <xf numFmtId="0" fontId="44" fillId="3" borderId="0" xfId="14" applyFont="1" applyFill="1" applyAlignment="1">
      <alignment vertical="center"/>
    </xf>
    <xf numFmtId="0" fontId="46" fillId="3" borderId="0" xfId="14" applyFont="1" applyFill="1" applyAlignment="1">
      <alignment vertical="center"/>
    </xf>
    <xf numFmtId="0" fontId="47" fillId="3" borderId="0" xfId="14" applyFont="1" applyFill="1" applyAlignment="1">
      <alignment vertical="center"/>
    </xf>
    <xf numFmtId="0" fontId="45" fillId="3" borderId="0" xfId="14" applyFont="1" applyFill="1" applyAlignment="1">
      <alignment vertical="center"/>
    </xf>
    <xf numFmtId="0" fontId="48" fillId="3" borderId="0" xfId="14" applyFont="1" applyFill="1" applyAlignment="1">
      <alignment vertical="center"/>
    </xf>
    <xf numFmtId="0" fontId="61" fillId="3" borderId="0" xfId="14" applyFont="1" applyFill="1" applyAlignment="1">
      <alignment vertical="center"/>
    </xf>
    <xf numFmtId="0" fontId="62" fillId="3" borderId="0" xfId="14" applyFont="1" applyFill="1" applyAlignment="1">
      <alignment vertical="center"/>
    </xf>
    <xf numFmtId="17" fontId="51" fillId="3" borderId="0" xfId="14" quotePrefix="1" applyNumberFormat="1" applyFont="1" applyFill="1" applyAlignment="1">
      <alignment horizontal="center" vertical="center"/>
    </xf>
    <xf numFmtId="17" fontId="40" fillId="3" borderId="0" xfId="14" applyNumberFormat="1" applyFont="1" applyFill="1" applyAlignment="1">
      <alignment horizontal="center" vertical="center"/>
    </xf>
    <xf numFmtId="0" fontId="63" fillId="3" borderId="0" xfId="14" applyFont="1" applyFill="1" applyAlignment="1">
      <alignment vertical="center"/>
    </xf>
    <xf numFmtId="171" fontId="40" fillId="4" borderId="0" xfId="16" applyNumberFormat="1" applyFont="1" applyFill="1" applyAlignment="1">
      <alignment horizontal="center" vertical="center"/>
    </xf>
    <xf numFmtId="171" fontId="19" fillId="5" borderId="0" xfId="16" applyNumberFormat="1" applyFont="1" applyFill="1" applyAlignment="1">
      <alignment horizontal="center" vertical="center"/>
    </xf>
    <xf numFmtId="171" fontId="44" fillId="3" borderId="0" xfId="16" applyNumberFormat="1" applyFont="1" applyFill="1" applyAlignment="1">
      <alignment horizontal="center" vertical="center"/>
    </xf>
    <xf numFmtId="171" fontId="45" fillId="3" borderId="0" xfId="16" applyNumberFormat="1" applyFont="1" applyFill="1" applyAlignment="1">
      <alignment horizontal="center" vertical="center"/>
    </xf>
    <xf numFmtId="171" fontId="0" fillId="3" borderId="0" xfId="16" applyNumberFormat="1" applyFont="1" applyFill="1"/>
    <xf numFmtId="171" fontId="46" fillId="3" borderId="0" xfId="16" applyNumberFormat="1" applyFont="1" applyFill="1" applyAlignment="1">
      <alignment horizontal="center" vertical="center"/>
    </xf>
    <xf numFmtId="175" fontId="59" fillId="3" borderId="0" xfId="16" applyNumberFormat="1" applyFont="1" applyFill="1" applyAlignment="1">
      <alignment vertical="center"/>
    </xf>
    <xf numFmtId="171" fontId="58" fillId="3" borderId="0" xfId="16" applyNumberFormat="1" applyFont="1" applyFill="1" applyAlignment="1">
      <alignment vertical="center"/>
    </xf>
    <xf numFmtId="171" fontId="40" fillId="0" borderId="0" xfId="16" applyNumberFormat="1" applyFont="1" applyFill="1" applyAlignment="1">
      <alignment horizontal="center" vertical="center"/>
    </xf>
    <xf numFmtId="171" fontId="60" fillId="3" borderId="0" xfId="16" applyNumberFormat="1" applyFont="1" applyFill="1" applyAlignment="1">
      <alignment horizontal="center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 applyProtection="1">
      <alignment horizontal="center"/>
    </xf>
    <xf numFmtId="164" fontId="7" fillId="0" borderId="6" xfId="0" applyNumberFormat="1" applyFont="1" applyFill="1" applyBorder="1" applyAlignment="1" applyProtection="1">
      <alignment horizontal="center"/>
    </xf>
    <xf numFmtId="0" fontId="3" fillId="3" borderId="0" xfId="10" applyFont="1" applyFill="1" applyAlignment="1">
      <alignment horizontal="center" vertical="center"/>
    </xf>
    <xf numFmtId="0" fontId="20" fillId="3" borderId="0" xfId="10" applyFont="1" applyFill="1" applyAlignment="1">
      <alignment horizontal="right" vertical="center"/>
    </xf>
    <xf numFmtId="0" fontId="20" fillId="3" borderId="0" xfId="10" applyFont="1" applyFill="1" applyAlignment="1">
      <alignment horizontal="center" vertical="center"/>
    </xf>
    <xf numFmtId="17" fontId="20" fillId="3" borderId="0" xfId="10" applyNumberFormat="1" applyFont="1" applyFill="1" applyAlignment="1">
      <alignment horizontal="center" vertical="center"/>
    </xf>
    <xf numFmtId="0" fontId="64" fillId="3" borderId="0" xfId="14" applyFont="1" applyFill="1" applyAlignment="1">
      <alignment horizontal="left" vertical="center"/>
    </xf>
    <xf numFmtId="0" fontId="2" fillId="3" borderId="0" xfId="14" applyFont="1" applyFill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 applyProtection="1">
      <alignment horizontal="left" vertical="center"/>
    </xf>
    <xf numFmtId="167" fontId="5" fillId="0" borderId="0" xfId="2" applyNumberFormat="1" applyFont="1" applyFill="1" applyAlignment="1" applyProtection="1">
      <alignment horizontal="right" vertical="center"/>
    </xf>
    <xf numFmtId="167" fontId="11" fillId="2" borderId="0" xfId="2" applyNumberFormat="1" applyFont="1" applyFill="1" applyAlignment="1" applyProtection="1">
      <alignment horizontal="right" vertical="center"/>
    </xf>
    <xf numFmtId="167" fontId="5" fillId="0" borderId="9" xfId="2" applyNumberFormat="1" applyFont="1" applyFill="1" applyBorder="1" applyAlignment="1" applyProtection="1">
      <alignment horizontal="right" vertical="center"/>
    </xf>
    <xf numFmtId="0" fontId="6" fillId="0" borderId="0" xfId="2" applyFill="1"/>
    <xf numFmtId="164" fontId="6" fillId="0" borderId="3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 vertical="center"/>
    </xf>
    <xf numFmtId="167" fontId="6" fillId="0" borderId="0" xfId="2" applyNumberFormat="1" applyFont="1" applyFill="1"/>
    <xf numFmtId="167" fontId="8" fillId="0" borderId="0" xfId="2" applyNumberFormat="1" applyFont="1" applyFill="1"/>
    <xf numFmtId="167" fontId="6" fillId="0" borderId="0" xfId="2" applyNumberFormat="1" applyFont="1" applyFill="1" applyAlignment="1" applyProtection="1">
      <alignment horizontal="right" vertical="center"/>
    </xf>
    <xf numFmtId="167" fontId="6" fillId="0" borderId="9" xfId="2" applyNumberFormat="1" applyFont="1" applyFill="1" applyBorder="1" applyAlignment="1" applyProtection="1">
      <alignment horizontal="right" vertical="center"/>
    </xf>
    <xf numFmtId="0" fontId="13" fillId="0" borderId="0" xfId="2" applyFont="1" applyFill="1"/>
    <xf numFmtId="164" fontId="5" fillId="2" borderId="3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 applyProtection="1">
      <alignment horizontal="left" vertical="center"/>
    </xf>
    <xf numFmtId="164" fontId="6" fillId="0" borderId="3" xfId="0" applyNumberFormat="1" applyFont="1" applyBorder="1" applyAlignment="1" applyProtection="1">
      <alignment horizontal="left" vertical="center"/>
    </xf>
    <xf numFmtId="164" fontId="66" fillId="0" borderId="10" xfId="0" applyNumberFormat="1" applyFont="1" applyBorder="1" applyAlignment="1" applyProtection="1">
      <alignment horizontal="left" vertical="center"/>
    </xf>
    <xf numFmtId="164" fontId="6" fillId="0" borderId="6" xfId="0" applyNumberFormat="1" applyFont="1" applyBorder="1" applyAlignment="1" applyProtection="1">
      <alignment horizontal="left" vertical="center"/>
    </xf>
    <xf numFmtId="167" fontId="6" fillId="0" borderId="6" xfId="2" applyNumberFormat="1" applyFont="1" applyFill="1" applyBorder="1"/>
    <xf numFmtId="167" fontId="8" fillId="0" borderId="6" xfId="2" applyNumberFormat="1" applyFont="1" applyFill="1" applyBorder="1"/>
    <xf numFmtId="167" fontId="6" fillId="0" borderId="6" xfId="2" applyNumberFormat="1" applyFont="1" applyFill="1" applyBorder="1" applyAlignment="1" applyProtection="1">
      <alignment horizontal="right" vertical="center"/>
    </xf>
    <xf numFmtId="167" fontId="6" fillId="0" borderId="11" xfId="2" applyNumberFormat="1" applyFont="1" applyFill="1" applyBorder="1" applyAlignment="1" applyProtection="1">
      <alignment horizontal="right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164" fontId="16" fillId="0" borderId="13" xfId="0" applyNumberFormat="1" applyFont="1" applyFill="1" applyBorder="1" applyAlignment="1" applyProtection="1">
      <alignment horizontal="center" vertical="center"/>
    </xf>
  </cellXfs>
  <cellStyles count="19">
    <cellStyle name="Cambiar to&amp;do" xfId="3"/>
    <cellStyle name="Euro" xfId="1"/>
    <cellStyle name="Millares" xfId="16" builtinId="3"/>
    <cellStyle name="Millares 2" xfId="6"/>
    <cellStyle name="Millares 3" xfId="11"/>
    <cellStyle name="Millares 4" xfId="15"/>
    <cellStyle name="Normal" xfId="0" builtinId="0"/>
    <cellStyle name="Normal 2" xfId="2"/>
    <cellStyle name="Normal 2 2" xfId="7"/>
    <cellStyle name="Normal 2_A-I-F" xfId="17"/>
    <cellStyle name="Normal 3" xfId="4"/>
    <cellStyle name="Normal 3 2" xfId="8"/>
    <cellStyle name="Normal 4" xfId="5"/>
    <cellStyle name="Normal 5" xfId="10"/>
    <cellStyle name="Normal 6" xfId="14"/>
    <cellStyle name="Normal_Octubre" xfId="13"/>
    <cellStyle name="Porcentaje 2" xfId="9"/>
    <cellStyle name="Porcentaje 3" xfId="12"/>
    <cellStyle name="Título 1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101"/>
  <sheetViews>
    <sheetView showGridLines="0" tabSelected="1" workbookViewId="0">
      <selection activeCell="D20" sqref="D20"/>
    </sheetView>
  </sheetViews>
  <sheetFormatPr baseColWidth="10" defaultRowHeight="12.75"/>
  <cols>
    <col min="1" max="1" width="5.7109375" style="1" customWidth="1"/>
    <col min="2" max="2" width="49" style="1" bestFit="1" customWidth="1"/>
    <col min="3" max="3" width="11.7109375" style="2" bestFit="1" customWidth="1"/>
    <col min="4" max="5" width="10.42578125" style="2" customWidth="1"/>
    <col min="6" max="6" width="11.7109375" style="2" bestFit="1" customWidth="1"/>
    <col min="7" max="7" width="10.85546875" style="2" customWidth="1"/>
    <col min="8" max="8" width="11.7109375" style="2" bestFit="1" customWidth="1"/>
    <col min="9" max="9" width="12.42578125" style="2" customWidth="1"/>
    <col min="10" max="10" width="11.7109375" style="2" bestFit="1" customWidth="1"/>
    <col min="11" max="16384" width="11.42578125" style="1"/>
  </cols>
  <sheetData>
    <row r="1" spans="1:28">
      <c r="A1" s="26" t="s">
        <v>86</v>
      </c>
    </row>
    <row r="2" spans="1:28">
      <c r="A2" s="27" t="s">
        <v>87</v>
      </c>
      <c r="B2" s="3"/>
    </row>
    <row r="3" spans="1:28">
      <c r="A3" s="6"/>
    </row>
    <row r="4" spans="1:28" ht="15">
      <c r="A4" s="236" t="s">
        <v>92</v>
      </c>
      <c r="B4" s="236"/>
      <c r="C4" s="236"/>
      <c r="D4" s="236"/>
      <c r="E4" s="236"/>
      <c r="F4" s="236"/>
      <c r="G4" s="236"/>
      <c r="H4" s="236"/>
      <c r="I4" s="236"/>
      <c r="J4" s="23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15">
      <c r="A5" s="236" t="s">
        <v>177</v>
      </c>
      <c r="B5" s="236"/>
      <c r="C5" s="236"/>
      <c r="D5" s="236"/>
      <c r="E5" s="236"/>
      <c r="F5" s="236"/>
      <c r="G5" s="236"/>
      <c r="H5" s="236"/>
      <c r="I5" s="236"/>
      <c r="J5" s="23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5.75" thickBot="1">
      <c r="A6" s="237" t="s">
        <v>0</v>
      </c>
      <c r="B6" s="237"/>
      <c r="C6" s="237"/>
      <c r="D6" s="237"/>
      <c r="E6" s="237"/>
      <c r="F6" s="237"/>
      <c r="G6" s="237"/>
      <c r="H6" s="237"/>
      <c r="I6" s="237"/>
      <c r="J6" s="23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8"/>
      <c r="B7" s="9"/>
      <c r="C7" s="267" t="s">
        <v>1</v>
      </c>
      <c r="D7" s="267"/>
      <c r="E7" s="267"/>
      <c r="F7" s="267"/>
      <c r="G7" s="267"/>
      <c r="H7" s="267"/>
      <c r="I7" s="32" t="s">
        <v>69</v>
      </c>
      <c r="J7" s="33"/>
    </row>
    <row r="8" spans="1:28">
      <c r="A8" s="10"/>
      <c r="B8" s="11" t="s">
        <v>2</v>
      </c>
      <c r="C8" s="34" t="s">
        <v>3</v>
      </c>
      <c r="D8" s="34" t="s">
        <v>4</v>
      </c>
      <c r="E8" s="34" t="s">
        <v>5</v>
      </c>
      <c r="F8" s="34" t="s">
        <v>6</v>
      </c>
      <c r="G8" s="34" t="s">
        <v>7</v>
      </c>
      <c r="H8" s="34" t="s">
        <v>8</v>
      </c>
      <c r="I8" s="35" t="s">
        <v>70</v>
      </c>
      <c r="J8" s="266" t="s">
        <v>9</v>
      </c>
    </row>
    <row r="9" spans="1:28">
      <c r="A9" s="10"/>
      <c r="B9" s="12"/>
      <c r="C9" s="35" t="s">
        <v>10</v>
      </c>
      <c r="D9" s="35" t="s">
        <v>11</v>
      </c>
      <c r="E9" s="35" t="s">
        <v>12</v>
      </c>
      <c r="F9" s="35" t="s">
        <v>13</v>
      </c>
      <c r="G9" s="36" t="s">
        <v>14</v>
      </c>
      <c r="H9" s="37"/>
      <c r="I9" s="35" t="s">
        <v>15</v>
      </c>
      <c r="J9" s="38"/>
    </row>
    <row r="10" spans="1:28" ht="11.25" customHeight="1">
      <c r="A10" s="13"/>
      <c r="B10" s="4"/>
      <c r="C10" s="4"/>
      <c r="D10" s="4"/>
      <c r="E10" s="4"/>
      <c r="F10" s="4"/>
      <c r="G10" s="4"/>
      <c r="H10" s="4"/>
      <c r="I10" s="4"/>
      <c r="J10" s="39"/>
    </row>
    <row r="11" spans="1:28" ht="11.25" customHeight="1">
      <c r="A11" s="14" t="s">
        <v>16</v>
      </c>
      <c r="B11" s="15" t="s">
        <v>17</v>
      </c>
      <c r="C11" s="40">
        <v>515129.5</v>
      </c>
      <c r="D11" s="40">
        <v>48817.3</v>
      </c>
      <c r="E11" s="40">
        <v>22668.499999999996</v>
      </c>
      <c r="F11" s="16">
        <v>474388.60000000003</v>
      </c>
      <c r="G11" s="16">
        <v>5781.7</v>
      </c>
      <c r="H11" s="40">
        <v>1066785.6000000001</v>
      </c>
      <c r="I11" s="40">
        <v>133278.6</v>
      </c>
      <c r="J11" s="41">
        <v>1200064.2000000002</v>
      </c>
    </row>
    <row r="12" spans="1:28" ht="11.25" customHeight="1">
      <c r="A12" s="10"/>
      <c r="B12" s="17" t="s">
        <v>18</v>
      </c>
      <c r="C12" s="21">
        <v>495531.6</v>
      </c>
      <c r="D12" s="21">
        <v>39271.4</v>
      </c>
      <c r="E12" s="21">
        <v>12079.699999999999</v>
      </c>
      <c r="F12" s="21">
        <v>179796.4</v>
      </c>
      <c r="G12" s="5">
        <v>0</v>
      </c>
      <c r="H12" s="42">
        <v>726679.1</v>
      </c>
      <c r="I12" s="21">
        <v>45277.700000000004</v>
      </c>
      <c r="J12" s="43">
        <v>771956.79999999993</v>
      </c>
    </row>
    <row r="13" spans="1:28" ht="11.25" customHeight="1">
      <c r="A13" s="10"/>
      <c r="B13" s="17" t="s">
        <v>88</v>
      </c>
      <c r="C13" s="21">
        <v>0</v>
      </c>
      <c r="D13" s="21">
        <v>38.799999999999997</v>
      </c>
      <c r="E13" s="21">
        <v>3076</v>
      </c>
      <c r="F13" s="21">
        <v>272129.5</v>
      </c>
      <c r="G13" s="21">
        <v>5781.7</v>
      </c>
      <c r="H13" s="42">
        <v>281026</v>
      </c>
      <c r="I13" s="21">
        <v>44357.2</v>
      </c>
      <c r="J13" s="43">
        <v>325383.2</v>
      </c>
    </row>
    <row r="14" spans="1:28" ht="11.25" customHeight="1">
      <c r="A14" s="10"/>
      <c r="B14" s="17" t="s">
        <v>19</v>
      </c>
      <c r="C14" s="21">
        <v>894.8</v>
      </c>
      <c r="D14" s="21">
        <v>8347.9</v>
      </c>
      <c r="E14" s="21">
        <v>6055.5</v>
      </c>
      <c r="F14" s="5">
        <v>264.7</v>
      </c>
      <c r="G14" s="5">
        <v>0</v>
      </c>
      <c r="H14" s="42">
        <v>15562.9</v>
      </c>
      <c r="I14" s="21">
        <v>11598.8</v>
      </c>
      <c r="J14" s="43">
        <v>27161.699999999997</v>
      </c>
    </row>
    <row r="15" spans="1:28" ht="11.25" customHeight="1">
      <c r="A15" s="10"/>
      <c r="B15" s="17" t="s">
        <v>20</v>
      </c>
      <c r="C15" s="21">
        <v>0.2</v>
      </c>
      <c r="D15" s="21">
        <v>1095.7</v>
      </c>
      <c r="E15" s="21">
        <v>1071.0999999999999</v>
      </c>
      <c r="F15" s="5">
        <v>0</v>
      </c>
      <c r="G15" s="5">
        <v>0</v>
      </c>
      <c r="H15" s="42">
        <v>2167</v>
      </c>
      <c r="I15" s="21">
        <v>0</v>
      </c>
      <c r="J15" s="43">
        <v>2167</v>
      </c>
    </row>
    <row r="16" spans="1:28" ht="11.25" customHeight="1">
      <c r="A16" s="10"/>
      <c r="B16" s="17" t="s">
        <v>21</v>
      </c>
      <c r="C16" s="21">
        <v>0</v>
      </c>
      <c r="D16" s="21">
        <v>0</v>
      </c>
      <c r="E16" s="21">
        <v>0</v>
      </c>
      <c r="F16" s="5">
        <v>0</v>
      </c>
      <c r="G16" s="5">
        <v>0</v>
      </c>
      <c r="H16" s="42">
        <v>0</v>
      </c>
      <c r="I16" s="21">
        <v>0</v>
      </c>
      <c r="J16" s="43">
        <v>0</v>
      </c>
    </row>
    <row r="17" spans="1:10" ht="11.25" customHeight="1">
      <c r="A17" s="10"/>
      <c r="B17" s="17" t="s">
        <v>89</v>
      </c>
      <c r="C17" s="21">
        <v>16969.5</v>
      </c>
      <c r="D17" s="21">
        <v>0</v>
      </c>
      <c r="E17" s="21">
        <v>379.2</v>
      </c>
      <c r="F17" s="5">
        <v>22198</v>
      </c>
      <c r="G17" s="5">
        <v>0</v>
      </c>
      <c r="H17" s="42">
        <v>39546.699999999997</v>
      </c>
      <c r="I17" s="21">
        <v>17999.8</v>
      </c>
      <c r="J17" s="43">
        <v>57546.5</v>
      </c>
    </row>
    <row r="18" spans="1:10" ht="11.25" customHeight="1">
      <c r="A18" s="10"/>
      <c r="B18" s="17" t="s">
        <v>22</v>
      </c>
      <c r="C18" s="21">
        <v>1733.4</v>
      </c>
      <c r="D18" s="21">
        <v>63.5</v>
      </c>
      <c r="E18" s="21">
        <v>7</v>
      </c>
      <c r="F18" s="5">
        <v>0</v>
      </c>
      <c r="G18" s="5">
        <v>0</v>
      </c>
      <c r="H18" s="42">
        <v>1803.9</v>
      </c>
      <c r="I18" s="21">
        <v>615.70000000000005</v>
      </c>
      <c r="J18" s="43">
        <v>2419.6000000000004</v>
      </c>
    </row>
    <row r="19" spans="1:10" ht="11.25" customHeight="1">
      <c r="A19" s="10"/>
      <c r="B19" s="17" t="s">
        <v>23</v>
      </c>
      <c r="C19" s="21">
        <v>0</v>
      </c>
      <c r="D19" s="21">
        <v>0</v>
      </c>
      <c r="E19" s="21">
        <v>0</v>
      </c>
      <c r="F19" s="5">
        <v>0</v>
      </c>
      <c r="G19" s="5">
        <v>0</v>
      </c>
      <c r="H19" s="42">
        <v>0</v>
      </c>
      <c r="I19" s="21">
        <v>13429.400000000001</v>
      </c>
      <c r="J19" s="43">
        <v>13429.400000000001</v>
      </c>
    </row>
    <row r="20" spans="1:10" ht="11.25" customHeight="1">
      <c r="A20" s="10"/>
      <c r="B20" s="17" t="s">
        <v>24</v>
      </c>
      <c r="C20" s="21">
        <v>0</v>
      </c>
      <c r="D20" s="21">
        <v>0</v>
      </c>
      <c r="E20" s="21">
        <v>0</v>
      </c>
      <c r="F20" s="5">
        <v>0</v>
      </c>
      <c r="G20" s="5">
        <v>0</v>
      </c>
      <c r="H20" s="42">
        <v>0</v>
      </c>
      <c r="I20" s="21">
        <v>0</v>
      </c>
      <c r="J20" s="43">
        <v>0</v>
      </c>
    </row>
    <row r="21" spans="1:10" ht="6.75" customHeight="1">
      <c r="A21" s="10"/>
      <c r="B21" s="17"/>
      <c r="C21" s="42"/>
      <c r="D21" s="42"/>
      <c r="E21" s="42"/>
      <c r="F21" s="18"/>
      <c r="G21" s="18"/>
      <c r="H21" s="42"/>
      <c r="I21" s="42"/>
      <c r="J21" s="43"/>
    </row>
    <row r="22" spans="1:10" ht="11.25" customHeight="1">
      <c r="A22" s="14" t="s">
        <v>25</v>
      </c>
      <c r="B22" s="15" t="s">
        <v>26</v>
      </c>
      <c r="C22" s="40">
        <v>368805.9</v>
      </c>
      <c r="D22" s="40">
        <v>34200.1</v>
      </c>
      <c r="E22" s="40">
        <v>93816.799999999988</v>
      </c>
      <c r="F22" s="16">
        <v>776606.20000000007</v>
      </c>
      <c r="G22" s="16">
        <v>16544.7</v>
      </c>
      <c r="H22" s="40">
        <v>1289973.7</v>
      </c>
      <c r="I22" s="40">
        <v>204556.4</v>
      </c>
      <c r="J22" s="41">
        <v>1494530.0999999999</v>
      </c>
    </row>
    <row r="23" spans="1:10" ht="11.25" customHeight="1">
      <c r="A23" s="10"/>
      <c r="B23" s="17" t="s">
        <v>27</v>
      </c>
      <c r="C23" s="42">
        <v>96849.1</v>
      </c>
      <c r="D23" s="42">
        <v>23969.199999999997</v>
      </c>
      <c r="E23" s="42">
        <v>23944.899999999998</v>
      </c>
      <c r="F23" s="18">
        <v>7807.6</v>
      </c>
      <c r="G23" s="18">
        <v>0</v>
      </c>
      <c r="H23" s="42">
        <v>152570.80000000002</v>
      </c>
      <c r="I23" s="42">
        <v>42793.8</v>
      </c>
      <c r="J23" s="43">
        <v>195364.60000000003</v>
      </c>
    </row>
    <row r="24" spans="1:10" ht="11.25" customHeight="1">
      <c r="A24" s="10"/>
      <c r="B24" s="17" t="s">
        <v>28</v>
      </c>
      <c r="C24" s="21">
        <v>75993.8</v>
      </c>
      <c r="D24" s="21">
        <v>19609.599999999999</v>
      </c>
      <c r="E24" s="21">
        <v>17963.7</v>
      </c>
      <c r="F24" s="5">
        <v>6784.1</v>
      </c>
      <c r="G24" s="5">
        <v>0</v>
      </c>
      <c r="H24" s="42">
        <v>120351.2</v>
      </c>
      <c r="I24" s="21">
        <v>32191</v>
      </c>
      <c r="J24" s="43">
        <v>152542.20000000001</v>
      </c>
    </row>
    <row r="25" spans="1:10" ht="11.25" customHeight="1">
      <c r="A25" s="10"/>
      <c r="B25" s="17" t="s">
        <v>29</v>
      </c>
      <c r="C25" s="21">
        <v>20855.3</v>
      </c>
      <c r="D25" s="21">
        <v>4359.4999999999991</v>
      </c>
      <c r="E25" s="21">
        <v>5979.4999999999982</v>
      </c>
      <c r="F25" s="5">
        <v>1023.5</v>
      </c>
      <c r="G25" s="5">
        <v>0</v>
      </c>
      <c r="H25" s="42">
        <v>32217.799999999996</v>
      </c>
      <c r="I25" s="21">
        <v>10306.400000000001</v>
      </c>
      <c r="J25" s="43">
        <v>42524.2</v>
      </c>
    </row>
    <row r="26" spans="1:10" ht="11.25" customHeight="1">
      <c r="A26" s="10"/>
      <c r="B26" s="17" t="s">
        <v>30</v>
      </c>
      <c r="C26" s="21">
        <v>0</v>
      </c>
      <c r="D26" s="21">
        <v>0.1</v>
      </c>
      <c r="E26" s="21">
        <v>1.7</v>
      </c>
      <c r="F26" s="5">
        <v>0</v>
      </c>
      <c r="G26" s="5">
        <v>0</v>
      </c>
      <c r="H26" s="42">
        <v>1.8</v>
      </c>
      <c r="I26" s="21">
        <v>296.39999999999998</v>
      </c>
      <c r="J26" s="43">
        <v>298.2</v>
      </c>
    </row>
    <row r="27" spans="1:10" ht="11.25" customHeight="1">
      <c r="A27" s="10"/>
      <c r="B27" s="17" t="s">
        <v>80</v>
      </c>
      <c r="C27" s="42">
        <v>73959.600000000006</v>
      </c>
      <c r="D27" s="42">
        <v>0</v>
      </c>
      <c r="E27" s="42">
        <v>454</v>
      </c>
      <c r="F27" s="18">
        <v>0</v>
      </c>
      <c r="G27" s="18">
        <v>0</v>
      </c>
      <c r="H27" s="42">
        <v>74413.600000000006</v>
      </c>
      <c r="I27" s="42">
        <v>527.09999999999991</v>
      </c>
      <c r="J27" s="43">
        <v>74940.700000000012</v>
      </c>
    </row>
    <row r="28" spans="1:10" ht="11.25" customHeight="1">
      <c r="A28" s="10"/>
      <c r="B28" s="17" t="s">
        <v>81</v>
      </c>
      <c r="C28" s="21">
        <v>73959.600000000006</v>
      </c>
      <c r="D28" s="21">
        <v>0</v>
      </c>
      <c r="E28" s="21">
        <v>446.3</v>
      </c>
      <c r="F28" s="5">
        <v>0</v>
      </c>
      <c r="G28" s="5">
        <v>0</v>
      </c>
      <c r="H28" s="42">
        <v>74405.900000000009</v>
      </c>
      <c r="I28" s="21">
        <v>527.09999999999991</v>
      </c>
      <c r="J28" s="43">
        <v>74933.000000000015</v>
      </c>
    </row>
    <row r="29" spans="1:10" ht="11.25" customHeight="1">
      <c r="A29" s="10"/>
      <c r="B29" s="17" t="s">
        <v>31</v>
      </c>
      <c r="C29" s="21">
        <v>0</v>
      </c>
      <c r="D29" s="21">
        <v>0</v>
      </c>
      <c r="E29" s="21">
        <v>7.7</v>
      </c>
      <c r="F29" s="5">
        <v>0</v>
      </c>
      <c r="G29" s="5">
        <v>0</v>
      </c>
      <c r="H29" s="42">
        <v>7.7</v>
      </c>
      <c r="I29" s="21">
        <v>0</v>
      </c>
      <c r="J29" s="43">
        <v>7.7</v>
      </c>
    </row>
    <row r="30" spans="1:10" ht="11.25" customHeight="1">
      <c r="A30" s="10"/>
      <c r="B30" s="17" t="s">
        <v>32</v>
      </c>
      <c r="C30" s="21">
        <v>0</v>
      </c>
      <c r="D30" s="21">
        <v>56.9</v>
      </c>
      <c r="E30" s="21">
        <v>57667.1</v>
      </c>
      <c r="F30" s="5">
        <v>630387.70000000007</v>
      </c>
      <c r="G30" s="5">
        <v>16544.7</v>
      </c>
      <c r="H30" s="42">
        <v>704656.4</v>
      </c>
      <c r="I30" s="21">
        <v>0</v>
      </c>
      <c r="J30" s="43">
        <v>704656.4</v>
      </c>
    </row>
    <row r="31" spans="1:10" ht="11.25" customHeight="1">
      <c r="A31" s="10"/>
      <c r="B31" s="17" t="s">
        <v>33</v>
      </c>
      <c r="C31" s="21">
        <v>14.2</v>
      </c>
      <c r="D31" s="21">
        <v>2</v>
      </c>
      <c r="E31" s="21">
        <v>5.2</v>
      </c>
      <c r="F31" s="5">
        <v>0</v>
      </c>
      <c r="G31" s="5">
        <v>0</v>
      </c>
      <c r="H31" s="42">
        <v>21.4</v>
      </c>
      <c r="I31" s="21">
        <v>2049.9</v>
      </c>
      <c r="J31" s="43">
        <v>2071.3000000000002</v>
      </c>
    </row>
    <row r="32" spans="1:10" ht="11.25" customHeight="1">
      <c r="A32" s="10"/>
      <c r="B32" s="17" t="s">
        <v>22</v>
      </c>
      <c r="C32" s="42">
        <v>197983</v>
      </c>
      <c r="D32" s="42">
        <v>10172</v>
      </c>
      <c r="E32" s="42">
        <v>11745.600000000002</v>
      </c>
      <c r="F32" s="18">
        <v>138410.9</v>
      </c>
      <c r="G32" s="18">
        <v>0</v>
      </c>
      <c r="H32" s="42">
        <v>358311.5</v>
      </c>
      <c r="I32" s="42">
        <v>78547.200000000012</v>
      </c>
      <c r="J32" s="43">
        <v>436858.7</v>
      </c>
    </row>
    <row r="33" spans="1:10" ht="11.25" customHeight="1">
      <c r="A33" s="10"/>
      <c r="B33" s="17" t="s">
        <v>34</v>
      </c>
      <c r="C33" s="21">
        <v>141130.5</v>
      </c>
      <c r="D33" s="21">
        <v>1591.8</v>
      </c>
      <c r="E33" s="21">
        <v>11403.600000000002</v>
      </c>
      <c r="F33" s="5">
        <v>130930.4</v>
      </c>
      <c r="G33" s="5">
        <v>0</v>
      </c>
      <c r="H33" s="42">
        <v>285056.3</v>
      </c>
      <c r="I33" s="21">
        <v>74794.5</v>
      </c>
      <c r="J33" s="43">
        <v>359850.8</v>
      </c>
    </row>
    <row r="34" spans="1:10" ht="11.25" customHeight="1">
      <c r="A34" s="10"/>
      <c r="B34" s="17" t="s">
        <v>35</v>
      </c>
      <c r="C34" s="42">
        <v>56836.2</v>
      </c>
      <c r="D34" s="42">
        <v>8563.6</v>
      </c>
      <c r="E34" s="42">
        <v>229.5</v>
      </c>
      <c r="F34" s="18">
        <v>7480.5</v>
      </c>
      <c r="G34" s="18">
        <v>0</v>
      </c>
      <c r="H34" s="42">
        <v>73109.799999999988</v>
      </c>
      <c r="I34" s="42">
        <v>3749.1</v>
      </c>
      <c r="J34" s="43">
        <v>76858.899999999994</v>
      </c>
    </row>
    <row r="35" spans="1:10" ht="11.25" customHeight="1">
      <c r="A35" s="10"/>
      <c r="B35" s="17" t="s">
        <v>73</v>
      </c>
      <c r="C35" s="21">
        <v>23071.200000000001</v>
      </c>
      <c r="D35" s="21">
        <v>8417.2999999999993</v>
      </c>
      <c r="E35" s="21">
        <v>226.5</v>
      </c>
      <c r="F35" s="5">
        <v>7480.5</v>
      </c>
      <c r="G35" s="5">
        <v>0</v>
      </c>
      <c r="H35" s="42">
        <v>39195.5</v>
      </c>
      <c r="I35" s="21">
        <v>3729.5</v>
      </c>
      <c r="J35" s="43">
        <v>42925</v>
      </c>
    </row>
    <row r="36" spans="1:10" ht="11.25" customHeight="1">
      <c r="A36" s="10"/>
      <c r="B36" s="17" t="s">
        <v>36</v>
      </c>
      <c r="C36" s="21">
        <v>32881.5</v>
      </c>
      <c r="D36" s="21">
        <v>26.200000000000003</v>
      </c>
      <c r="E36" s="21">
        <v>3.0000000000000036</v>
      </c>
      <c r="F36" s="5">
        <v>0</v>
      </c>
      <c r="G36" s="5">
        <v>0</v>
      </c>
      <c r="H36" s="42">
        <v>32910.699999999997</v>
      </c>
      <c r="I36" s="21">
        <v>0</v>
      </c>
      <c r="J36" s="43">
        <v>32910.699999999997</v>
      </c>
    </row>
    <row r="37" spans="1:10" ht="11.25" customHeight="1">
      <c r="A37" s="10"/>
      <c r="B37" s="17" t="s">
        <v>37</v>
      </c>
      <c r="C37" s="21">
        <v>883.50000000000045</v>
      </c>
      <c r="D37" s="21">
        <v>120.10000000000008</v>
      </c>
      <c r="E37" s="21">
        <v>0</v>
      </c>
      <c r="F37" s="5">
        <v>0</v>
      </c>
      <c r="G37" s="5">
        <v>0</v>
      </c>
      <c r="H37" s="42">
        <v>1003.6000000000006</v>
      </c>
      <c r="I37" s="21">
        <v>19.600000000000001</v>
      </c>
      <c r="J37" s="43">
        <v>1023.2000000000006</v>
      </c>
    </row>
    <row r="38" spans="1:10" ht="11.25" customHeight="1">
      <c r="A38" s="10"/>
      <c r="B38" s="17" t="s">
        <v>38</v>
      </c>
      <c r="C38" s="21">
        <v>16.3</v>
      </c>
      <c r="D38" s="21">
        <v>16.599999999999909</v>
      </c>
      <c r="E38" s="21">
        <v>112.50000000000001</v>
      </c>
      <c r="F38" s="5">
        <v>0</v>
      </c>
      <c r="G38" s="5">
        <v>0</v>
      </c>
      <c r="H38" s="42">
        <v>145.39999999999992</v>
      </c>
      <c r="I38" s="21">
        <v>3.6</v>
      </c>
      <c r="J38" s="43">
        <v>148.99999999999991</v>
      </c>
    </row>
    <row r="39" spans="1:10" ht="11.25" customHeight="1">
      <c r="A39" s="10"/>
      <c r="B39" s="17" t="s">
        <v>39</v>
      </c>
      <c r="C39" s="21">
        <v>0</v>
      </c>
      <c r="D39" s="21">
        <v>0</v>
      </c>
      <c r="E39" s="21">
        <v>0</v>
      </c>
      <c r="F39" s="5">
        <v>0</v>
      </c>
      <c r="G39" s="5">
        <v>0</v>
      </c>
      <c r="H39" s="42">
        <v>0</v>
      </c>
      <c r="I39" s="21">
        <v>0</v>
      </c>
      <c r="J39" s="43">
        <v>0</v>
      </c>
    </row>
    <row r="40" spans="1:10" ht="11.25" customHeight="1">
      <c r="A40" s="10"/>
      <c r="B40" s="17" t="s">
        <v>40</v>
      </c>
      <c r="C40" s="21">
        <v>0</v>
      </c>
      <c r="D40" s="21">
        <v>0</v>
      </c>
      <c r="E40" s="21">
        <v>0</v>
      </c>
      <c r="F40" s="5">
        <v>0</v>
      </c>
      <c r="G40" s="5">
        <v>0</v>
      </c>
      <c r="H40" s="42">
        <v>0</v>
      </c>
      <c r="I40" s="21">
        <v>80638.399999999994</v>
      </c>
      <c r="J40" s="43">
        <v>80638.399999999994</v>
      </c>
    </row>
    <row r="41" spans="1:10" ht="6.75" customHeight="1">
      <c r="A41" s="10"/>
      <c r="B41" s="17"/>
      <c r="C41" s="42"/>
      <c r="D41" s="42"/>
      <c r="E41" s="42"/>
      <c r="F41" s="18"/>
      <c r="G41" s="18"/>
      <c r="H41" s="42"/>
      <c r="I41" s="42"/>
      <c r="J41" s="43"/>
    </row>
    <row r="42" spans="1:10" ht="11.25" customHeight="1">
      <c r="A42" s="14" t="s">
        <v>41</v>
      </c>
      <c r="B42" s="15" t="s">
        <v>42</v>
      </c>
      <c r="C42" s="40">
        <v>146323.59999999998</v>
      </c>
      <c r="D42" s="40">
        <v>14617.200000000004</v>
      </c>
      <c r="E42" s="40">
        <v>-71148.299999999988</v>
      </c>
      <c r="F42" s="16">
        <v>-302217.60000000003</v>
      </c>
      <c r="G42" s="16">
        <v>-10763</v>
      </c>
      <c r="H42" s="40">
        <v>-223188.10000000003</v>
      </c>
      <c r="I42" s="40">
        <v>-71277.799999999988</v>
      </c>
      <c r="J42" s="41">
        <v>-294465.90000000002</v>
      </c>
    </row>
    <row r="43" spans="1:10" ht="6.75" customHeight="1">
      <c r="A43" s="10"/>
      <c r="B43" s="17"/>
      <c r="C43" s="42"/>
      <c r="D43" s="42"/>
      <c r="E43" s="42"/>
      <c r="F43" s="18"/>
      <c r="G43" s="18"/>
      <c r="H43" s="40"/>
      <c r="I43" s="42"/>
      <c r="J43" s="43"/>
    </row>
    <row r="44" spans="1:10" ht="11.25" customHeight="1">
      <c r="A44" s="14" t="s">
        <v>43</v>
      </c>
      <c r="B44" s="15" t="s">
        <v>44</v>
      </c>
      <c r="C44" s="40">
        <v>0.2</v>
      </c>
      <c r="D44" s="40">
        <v>7.1</v>
      </c>
      <c r="E44" s="40">
        <v>4.2</v>
      </c>
      <c r="F44" s="19">
        <v>2.5</v>
      </c>
      <c r="G44" s="19">
        <v>0</v>
      </c>
      <c r="H44" s="40">
        <v>14</v>
      </c>
      <c r="I44" s="40">
        <v>1809.8</v>
      </c>
      <c r="J44" s="41">
        <v>1823.8</v>
      </c>
    </row>
    <row r="45" spans="1:10" ht="6.75" customHeight="1">
      <c r="A45" s="10"/>
      <c r="B45" s="17"/>
      <c r="C45" s="21"/>
      <c r="D45" s="21"/>
      <c r="E45" s="21"/>
      <c r="F45" s="5"/>
      <c r="G45" s="5"/>
      <c r="H45" s="42"/>
      <c r="I45" s="21"/>
      <c r="J45" s="43"/>
    </row>
    <row r="46" spans="1:10" ht="11.25" customHeight="1">
      <c r="A46" s="14" t="s">
        <v>45</v>
      </c>
      <c r="B46" s="15" t="s">
        <v>46</v>
      </c>
      <c r="C46" s="40">
        <v>15029.099999999999</v>
      </c>
      <c r="D46" s="40">
        <v>9202.9</v>
      </c>
      <c r="E46" s="40">
        <v>17301.2</v>
      </c>
      <c r="F46" s="16">
        <v>37</v>
      </c>
      <c r="G46" s="16">
        <v>0</v>
      </c>
      <c r="H46" s="40">
        <v>41570.199999999997</v>
      </c>
      <c r="I46" s="40">
        <v>62365.1</v>
      </c>
      <c r="J46" s="41">
        <v>103935.29999999999</v>
      </c>
    </row>
    <row r="47" spans="1:10" ht="11.25" customHeight="1">
      <c r="A47" s="10"/>
      <c r="B47" s="17" t="s">
        <v>47</v>
      </c>
      <c r="C47" s="21">
        <v>3298.7</v>
      </c>
      <c r="D47" s="21">
        <v>5769.7</v>
      </c>
      <c r="E47" s="21">
        <v>12163.099999999999</v>
      </c>
      <c r="F47" s="5">
        <v>37</v>
      </c>
      <c r="G47" s="5">
        <v>0</v>
      </c>
      <c r="H47" s="42">
        <v>21268.5</v>
      </c>
      <c r="I47" s="21">
        <v>46264.7</v>
      </c>
      <c r="J47" s="43">
        <v>67533.2</v>
      </c>
    </row>
    <row r="48" spans="1:10" ht="11.25" customHeight="1">
      <c r="A48" s="10"/>
      <c r="B48" s="17" t="s">
        <v>48</v>
      </c>
      <c r="C48" s="42">
        <v>8018.1</v>
      </c>
      <c r="D48" s="42">
        <v>3433.2</v>
      </c>
      <c r="E48" s="42">
        <v>4882.8999999999996</v>
      </c>
      <c r="F48" s="18">
        <v>0</v>
      </c>
      <c r="G48" s="18">
        <v>0</v>
      </c>
      <c r="H48" s="42">
        <v>16334.199999999999</v>
      </c>
      <c r="I48" s="42">
        <v>16100.400000000001</v>
      </c>
      <c r="J48" s="43">
        <v>32434.6</v>
      </c>
    </row>
    <row r="49" spans="1:10" ht="11.25" customHeight="1">
      <c r="A49" s="10"/>
      <c r="B49" s="17" t="s">
        <v>74</v>
      </c>
      <c r="C49" s="21">
        <v>7099.9</v>
      </c>
      <c r="D49" s="21">
        <v>2374.8999999999996</v>
      </c>
      <c r="E49" s="21">
        <v>4337.2</v>
      </c>
      <c r="F49" s="5">
        <v>0</v>
      </c>
      <c r="G49" s="5">
        <v>0</v>
      </c>
      <c r="H49" s="42">
        <v>13812</v>
      </c>
      <c r="I49" s="21">
        <v>13006.6</v>
      </c>
      <c r="J49" s="43">
        <v>26818.6</v>
      </c>
    </row>
    <row r="50" spans="1:10" ht="11.25" customHeight="1">
      <c r="A50" s="10"/>
      <c r="B50" s="17" t="s">
        <v>49</v>
      </c>
      <c r="C50" s="21">
        <v>918.20000000000073</v>
      </c>
      <c r="D50" s="21">
        <v>1058.3000000000002</v>
      </c>
      <c r="E50" s="21">
        <v>545.69999999999993</v>
      </c>
      <c r="F50" s="5">
        <v>0</v>
      </c>
      <c r="G50" s="5">
        <v>0</v>
      </c>
      <c r="H50" s="42">
        <v>2522.2000000000007</v>
      </c>
      <c r="I50" s="21">
        <v>3093.8</v>
      </c>
      <c r="J50" s="43">
        <v>5616.0000000000009</v>
      </c>
    </row>
    <row r="51" spans="1:10" ht="11.25" customHeight="1">
      <c r="A51" s="10"/>
      <c r="B51" s="17" t="s">
        <v>50</v>
      </c>
      <c r="C51" s="42">
        <v>3712.3</v>
      </c>
      <c r="D51" s="42">
        <v>0</v>
      </c>
      <c r="E51" s="42">
        <v>255.2</v>
      </c>
      <c r="F51" s="18">
        <v>0</v>
      </c>
      <c r="G51" s="18">
        <v>0</v>
      </c>
      <c r="H51" s="42">
        <v>3967.5</v>
      </c>
      <c r="I51" s="42">
        <v>0</v>
      </c>
      <c r="J51" s="43">
        <v>3967.5</v>
      </c>
    </row>
    <row r="52" spans="1:10" ht="11.25" customHeight="1">
      <c r="A52" s="10"/>
      <c r="B52" s="17" t="s">
        <v>74</v>
      </c>
      <c r="C52" s="21">
        <v>0</v>
      </c>
      <c r="D52" s="21">
        <v>0</v>
      </c>
      <c r="E52" s="21">
        <v>0</v>
      </c>
      <c r="F52" s="5">
        <v>0</v>
      </c>
      <c r="G52" s="5">
        <v>0</v>
      </c>
      <c r="H52" s="42">
        <v>0</v>
      </c>
      <c r="I52" s="21">
        <v>0</v>
      </c>
      <c r="J52" s="43">
        <v>0</v>
      </c>
    </row>
    <row r="53" spans="1:10" ht="11.25" customHeight="1">
      <c r="A53" s="10"/>
      <c r="B53" s="17" t="s">
        <v>51</v>
      </c>
      <c r="C53" s="21">
        <v>3712.3</v>
      </c>
      <c r="D53" s="21">
        <v>0</v>
      </c>
      <c r="E53" s="21">
        <v>255.2</v>
      </c>
      <c r="F53" s="5">
        <v>0</v>
      </c>
      <c r="G53" s="5">
        <v>0</v>
      </c>
      <c r="H53" s="42">
        <v>3967.5</v>
      </c>
      <c r="I53" s="21">
        <v>0</v>
      </c>
      <c r="J53" s="43">
        <v>3967.5</v>
      </c>
    </row>
    <row r="54" spans="1:10" ht="6.75" customHeight="1">
      <c r="A54" s="10"/>
      <c r="B54" s="17"/>
      <c r="C54" s="42"/>
      <c r="D54" s="42"/>
      <c r="E54" s="42"/>
      <c r="F54" s="18"/>
      <c r="G54" s="18"/>
      <c r="H54" s="42"/>
      <c r="I54" s="42"/>
      <c r="J54" s="43"/>
    </row>
    <row r="55" spans="1:10" ht="11.25" customHeight="1">
      <c r="A55" s="14" t="s">
        <v>52</v>
      </c>
      <c r="B55" s="15" t="s">
        <v>75</v>
      </c>
      <c r="C55" s="40">
        <v>515129.7</v>
      </c>
      <c r="D55" s="40">
        <v>48824.4</v>
      </c>
      <c r="E55" s="40">
        <v>22672.699999999997</v>
      </c>
      <c r="F55" s="16">
        <v>474391.10000000003</v>
      </c>
      <c r="G55" s="16">
        <v>5781.7</v>
      </c>
      <c r="H55" s="40">
        <v>1066799.5999999999</v>
      </c>
      <c r="I55" s="40">
        <v>135088.4</v>
      </c>
      <c r="J55" s="41">
        <v>1201887.9999999998</v>
      </c>
    </row>
    <row r="56" spans="1:10" ht="11.25" customHeight="1">
      <c r="A56" s="14" t="s">
        <v>53</v>
      </c>
      <c r="B56" s="15" t="s">
        <v>76</v>
      </c>
      <c r="C56" s="40">
        <v>383835</v>
      </c>
      <c r="D56" s="40">
        <v>43403</v>
      </c>
      <c r="E56" s="40">
        <v>111117.99999999999</v>
      </c>
      <c r="F56" s="16">
        <v>776643.20000000007</v>
      </c>
      <c r="G56" s="16">
        <v>16544.7</v>
      </c>
      <c r="H56" s="40">
        <v>1331543.9000000001</v>
      </c>
      <c r="I56" s="40">
        <v>266921.5</v>
      </c>
      <c r="J56" s="41">
        <v>1598465.4000000001</v>
      </c>
    </row>
    <row r="57" spans="1:10" ht="11.25" customHeight="1">
      <c r="A57" s="14" t="s">
        <v>54</v>
      </c>
      <c r="B57" s="15" t="s">
        <v>77</v>
      </c>
      <c r="C57" s="40">
        <v>131294.70000000001</v>
      </c>
      <c r="D57" s="40">
        <v>5421.4000000000015</v>
      </c>
      <c r="E57" s="40">
        <v>-88445.299999999988</v>
      </c>
      <c r="F57" s="16">
        <v>-302252.10000000003</v>
      </c>
      <c r="G57" s="16">
        <v>-10763</v>
      </c>
      <c r="H57" s="40">
        <v>-264744.30000000005</v>
      </c>
      <c r="I57" s="40">
        <v>-131833.1</v>
      </c>
      <c r="J57" s="41">
        <v>-396577.4</v>
      </c>
    </row>
    <row r="58" spans="1:10" ht="6.75" customHeight="1">
      <c r="A58" s="14"/>
      <c r="B58" s="15"/>
      <c r="C58" s="44"/>
      <c r="D58" s="44"/>
      <c r="E58" s="44"/>
      <c r="F58" s="20"/>
      <c r="G58" s="20"/>
      <c r="H58" s="44"/>
      <c r="I58" s="44"/>
      <c r="J58" s="41"/>
    </row>
    <row r="59" spans="1:10" ht="11.25" customHeight="1">
      <c r="A59" s="14" t="s">
        <v>55</v>
      </c>
      <c r="B59" s="15" t="s">
        <v>56</v>
      </c>
      <c r="C59" s="40">
        <v>1425</v>
      </c>
      <c r="D59" s="40">
        <v>2712.2</v>
      </c>
      <c r="E59" s="40">
        <v>84310.1</v>
      </c>
      <c r="F59" s="16">
        <v>439717.5</v>
      </c>
      <c r="G59" s="16">
        <v>10763</v>
      </c>
      <c r="H59" s="40">
        <v>538927.80000000005</v>
      </c>
      <c r="I59" s="40">
        <v>170592.4</v>
      </c>
      <c r="J59" s="41">
        <v>709520.20000000007</v>
      </c>
    </row>
    <row r="60" spans="1:10" ht="11.25" customHeight="1">
      <c r="A60" s="10"/>
      <c r="B60" s="17" t="s">
        <v>57</v>
      </c>
      <c r="C60" s="21">
        <v>0</v>
      </c>
      <c r="D60" s="21">
        <v>0</v>
      </c>
      <c r="E60" s="21">
        <v>23528.5</v>
      </c>
      <c r="F60" s="5">
        <v>404237</v>
      </c>
      <c r="G60" s="5">
        <v>10763</v>
      </c>
      <c r="H60" s="42">
        <v>438528.5</v>
      </c>
      <c r="I60" s="21">
        <v>142077.29999999999</v>
      </c>
      <c r="J60" s="43">
        <v>580605.80000000005</v>
      </c>
    </row>
    <row r="61" spans="1:10" ht="11.25" customHeight="1">
      <c r="A61" s="10"/>
      <c r="B61" s="17" t="s">
        <v>58</v>
      </c>
      <c r="C61" s="21">
        <v>0</v>
      </c>
      <c r="D61" s="21">
        <v>2462.1999999999998</v>
      </c>
      <c r="E61" s="21">
        <v>1010.5</v>
      </c>
      <c r="F61" s="5">
        <v>0</v>
      </c>
      <c r="G61" s="5">
        <v>0</v>
      </c>
      <c r="H61" s="42">
        <v>3472.7</v>
      </c>
      <c r="I61" s="21">
        <v>5608</v>
      </c>
      <c r="J61" s="43">
        <v>9080.7000000000007</v>
      </c>
    </row>
    <row r="62" spans="1:10" ht="11.25" customHeight="1">
      <c r="A62" s="10"/>
      <c r="B62" s="17" t="s">
        <v>59</v>
      </c>
      <c r="C62" s="21">
        <v>1425</v>
      </c>
      <c r="D62" s="21">
        <v>0</v>
      </c>
      <c r="E62" s="21">
        <v>1.4</v>
      </c>
      <c r="F62" s="5">
        <v>0</v>
      </c>
      <c r="G62" s="5">
        <v>0</v>
      </c>
      <c r="H62" s="42">
        <v>1426.4</v>
      </c>
      <c r="I62" s="21">
        <v>2.4</v>
      </c>
      <c r="J62" s="43">
        <v>1428.8000000000002</v>
      </c>
    </row>
    <row r="63" spans="1:10" ht="11.25" customHeight="1">
      <c r="A63" s="10"/>
      <c r="B63" s="17" t="s">
        <v>60</v>
      </c>
      <c r="C63" s="21">
        <v>0</v>
      </c>
      <c r="D63" s="21">
        <v>250</v>
      </c>
      <c r="E63" s="21">
        <v>59526.6</v>
      </c>
      <c r="F63" s="5">
        <v>35480.5</v>
      </c>
      <c r="G63" s="5">
        <v>0</v>
      </c>
      <c r="H63" s="42">
        <v>95257.1</v>
      </c>
      <c r="I63" s="21">
        <v>22904.7</v>
      </c>
      <c r="J63" s="43">
        <v>118161.8</v>
      </c>
    </row>
    <row r="64" spans="1:10" ht="11.25" customHeight="1">
      <c r="A64" s="10"/>
      <c r="B64" s="17" t="s">
        <v>61</v>
      </c>
      <c r="C64" s="21">
        <v>0</v>
      </c>
      <c r="D64" s="21">
        <v>0</v>
      </c>
      <c r="E64" s="21">
        <v>0</v>
      </c>
      <c r="F64" s="5">
        <v>0</v>
      </c>
      <c r="G64" s="5">
        <v>0</v>
      </c>
      <c r="H64" s="42">
        <v>0</v>
      </c>
      <c r="I64" s="21">
        <v>0</v>
      </c>
      <c r="J64" s="43">
        <v>0</v>
      </c>
    </row>
    <row r="65" spans="1:10" ht="12" customHeight="1">
      <c r="A65" s="10"/>
      <c r="B65" s="17" t="s">
        <v>71</v>
      </c>
      <c r="C65" s="21">
        <v>0</v>
      </c>
      <c r="D65" s="21">
        <v>0</v>
      </c>
      <c r="E65" s="21">
        <v>243.1</v>
      </c>
      <c r="F65" s="5">
        <v>0</v>
      </c>
      <c r="G65" s="5">
        <v>0</v>
      </c>
      <c r="H65" s="42">
        <v>243.1</v>
      </c>
      <c r="I65" s="21">
        <v>0</v>
      </c>
      <c r="J65" s="43">
        <v>243.1</v>
      </c>
    </row>
    <row r="66" spans="1:10" ht="11.25" customHeight="1">
      <c r="A66" s="14" t="s">
        <v>62</v>
      </c>
      <c r="B66" s="15" t="s">
        <v>63</v>
      </c>
      <c r="C66" s="40">
        <v>580605.80000000005</v>
      </c>
      <c r="D66" s="40">
        <v>9080.7000000000007</v>
      </c>
      <c r="E66" s="40">
        <v>1428.8000000000002</v>
      </c>
      <c r="F66" s="46">
        <v>118161.8</v>
      </c>
      <c r="G66" s="46">
        <v>0</v>
      </c>
      <c r="H66" s="40">
        <v>709277.10000000009</v>
      </c>
      <c r="I66" s="40">
        <v>243.1</v>
      </c>
      <c r="J66" s="41">
        <v>709520.20000000007</v>
      </c>
    </row>
    <row r="67" spans="1:10" ht="6.75" customHeight="1">
      <c r="A67" s="14"/>
      <c r="B67" s="15"/>
      <c r="C67" s="40"/>
      <c r="D67" s="40"/>
      <c r="E67" s="40"/>
      <c r="F67" s="46"/>
      <c r="G67" s="46"/>
      <c r="H67" s="40"/>
      <c r="I67" s="40"/>
      <c r="J67" s="41"/>
    </row>
    <row r="68" spans="1:10" ht="12.95" customHeight="1">
      <c r="A68" s="14" t="s">
        <v>64</v>
      </c>
      <c r="B68" s="15" t="s">
        <v>72</v>
      </c>
      <c r="C68" s="44">
        <v>516554.7</v>
      </c>
      <c r="D68" s="44">
        <v>51536.6</v>
      </c>
      <c r="E68" s="44">
        <v>106982.8</v>
      </c>
      <c r="F68" s="46">
        <v>914108.60000000009</v>
      </c>
      <c r="G68" s="46">
        <v>16544.7</v>
      </c>
      <c r="H68" s="40">
        <v>1605727.4000000001</v>
      </c>
      <c r="I68" s="44">
        <v>305680.8</v>
      </c>
      <c r="J68" s="41">
        <v>1911408.2000000002</v>
      </c>
    </row>
    <row r="69" spans="1:10" ht="12.95" customHeight="1">
      <c r="A69" s="14" t="s">
        <v>65</v>
      </c>
      <c r="B69" s="15" t="s">
        <v>78</v>
      </c>
      <c r="C69" s="40">
        <v>890481.20000000007</v>
      </c>
      <c r="D69" s="40">
        <v>52483.7</v>
      </c>
      <c r="E69" s="40">
        <v>112100.49999999999</v>
      </c>
      <c r="F69" s="46">
        <v>894805.00000000012</v>
      </c>
      <c r="G69" s="46">
        <v>16544.7</v>
      </c>
      <c r="H69" s="40">
        <v>1966415.0999999999</v>
      </c>
      <c r="I69" s="40">
        <v>266637.5</v>
      </c>
      <c r="J69" s="41">
        <v>2233052.5999999996</v>
      </c>
    </row>
    <row r="70" spans="1:10" ht="15" customHeight="1" thickBot="1">
      <c r="A70" s="14" t="s">
        <v>66</v>
      </c>
      <c r="B70" s="15" t="s">
        <v>79</v>
      </c>
      <c r="C70" s="44">
        <v>964440.8</v>
      </c>
      <c r="D70" s="44">
        <v>52483.7</v>
      </c>
      <c r="E70" s="44">
        <v>112546.79999999999</v>
      </c>
      <c r="F70" s="46">
        <v>894805.00000000012</v>
      </c>
      <c r="G70" s="46">
        <v>16544.7</v>
      </c>
      <c r="H70" s="40">
        <v>2040821.0000000002</v>
      </c>
      <c r="I70" s="44">
        <v>267164.59999999998</v>
      </c>
      <c r="J70" s="41">
        <v>2307985.6</v>
      </c>
    </row>
    <row r="71" spans="1:10" s="23" customFormat="1" ht="17.25" customHeight="1">
      <c r="A71" s="22" t="s">
        <v>67</v>
      </c>
      <c r="B71" s="47" t="s">
        <v>90</v>
      </c>
      <c r="C71" s="48">
        <v>-373926.50000000006</v>
      </c>
      <c r="D71" s="48">
        <v>-947.09999999999854</v>
      </c>
      <c r="E71" s="48">
        <v>-5117.6999999999825</v>
      </c>
      <c r="F71" s="49">
        <v>19303.599999999977</v>
      </c>
      <c r="G71" s="49">
        <v>0</v>
      </c>
      <c r="H71" s="48">
        <v>-360687.70000000007</v>
      </c>
      <c r="I71" s="48">
        <v>39043.299999999988</v>
      </c>
      <c r="J71" s="50">
        <v>-321644.40000000008</v>
      </c>
    </row>
    <row r="72" spans="1:10" ht="17.25" customHeight="1" thickBot="1">
      <c r="A72" s="24" t="s">
        <v>68</v>
      </c>
      <c r="B72" s="51" t="s">
        <v>91</v>
      </c>
      <c r="C72" s="52">
        <v>-447886.10000000003</v>
      </c>
      <c r="D72" s="52">
        <v>-947.09999999999854</v>
      </c>
      <c r="E72" s="52">
        <v>-5563.9999999999854</v>
      </c>
      <c r="F72" s="53">
        <v>19303.599999999977</v>
      </c>
      <c r="G72" s="53">
        <v>0</v>
      </c>
      <c r="H72" s="52">
        <v>-435093.60000000003</v>
      </c>
      <c r="I72" s="52">
        <v>38516.200000000012</v>
      </c>
      <c r="J72" s="54">
        <v>-396577.4</v>
      </c>
    </row>
    <row r="73" spans="1:10" ht="4.5" customHeight="1">
      <c r="A73" s="55"/>
      <c r="B73" s="56"/>
      <c r="C73" s="45"/>
      <c r="D73" s="45"/>
      <c r="E73" s="45"/>
      <c r="F73" s="45"/>
      <c r="G73" s="45"/>
      <c r="H73" s="45"/>
      <c r="I73" s="45"/>
      <c r="J73" s="57"/>
    </row>
    <row r="74" spans="1:10" ht="13.5" customHeight="1">
      <c r="A74" s="58"/>
      <c r="B74" s="59" t="s">
        <v>82</v>
      </c>
      <c r="C74" s="21">
        <v>0</v>
      </c>
      <c r="D74" s="21">
        <v>0</v>
      </c>
      <c r="E74" s="21">
        <v>0</v>
      </c>
      <c r="F74" s="5">
        <v>0</v>
      </c>
      <c r="G74" s="5">
        <v>0</v>
      </c>
      <c r="H74" s="42">
        <v>0</v>
      </c>
      <c r="I74" s="21">
        <v>0</v>
      </c>
      <c r="J74" s="43">
        <v>0</v>
      </c>
    </row>
    <row r="75" spans="1:10">
      <c r="A75" s="58"/>
      <c r="B75" s="59" t="s">
        <v>83</v>
      </c>
      <c r="C75" s="21">
        <v>0</v>
      </c>
      <c r="D75" s="21">
        <v>0</v>
      </c>
      <c r="E75" s="21">
        <v>11.2</v>
      </c>
      <c r="F75" s="5">
        <v>20575.199999999997</v>
      </c>
      <c r="G75" s="5">
        <v>0</v>
      </c>
      <c r="H75" s="42">
        <v>20586.399999999998</v>
      </c>
      <c r="I75" s="21">
        <v>0</v>
      </c>
      <c r="J75" s="43">
        <v>20586.399999999998</v>
      </c>
    </row>
    <row r="76" spans="1:10">
      <c r="A76" s="58"/>
      <c r="B76" s="59" t="s">
        <v>84</v>
      </c>
      <c r="C76" s="21">
        <v>20179.3</v>
      </c>
      <c r="D76" s="21">
        <v>0</v>
      </c>
      <c r="E76" s="21">
        <v>0</v>
      </c>
      <c r="F76" s="5">
        <v>0</v>
      </c>
      <c r="G76" s="5">
        <v>0</v>
      </c>
      <c r="H76" s="42">
        <v>20179.3</v>
      </c>
      <c r="I76" s="21">
        <v>407.1</v>
      </c>
      <c r="J76" s="43">
        <v>20586.399999999998</v>
      </c>
    </row>
    <row r="77" spans="1:10" ht="4.5" customHeight="1" thickBot="1">
      <c r="A77" s="60"/>
      <c r="B77" s="61"/>
      <c r="C77" s="62"/>
      <c r="D77" s="62"/>
      <c r="E77" s="62"/>
      <c r="F77" s="62"/>
      <c r="G77" s="62"/>
      <c r="H77" s="62"/>
      <c r="I77" s="62"/>
      <c r="J77" s="63"/>
    </row>
    <row r="78" spans="1:10" s="249" customFormat="1" ht="12.75" customHeight="1">
      <c r="A78" s="244" t="s">
        <v>160</v>
      </c>
      <c r="B78" s="245" t="s">
        <v>161</v>
      </c>
      <c r="C78" s="246">
        <v>1436936.1</v>
      </c>
      <c r="D78" s="246">
        <v>9677.7999999999993</v>
      </c>
      <c r="E78" s="246">
        <v>7538</v>
      </c>
      <c r="F78" s="247">
        <v>19931.599999999999</v>
      </c>
      <c r="G78" s="247">
        <v>0</v>
      </c>
      <c r="H78" s="246">
        <v>1474083.5000000002</v>
      </c>
      <c r="I78" s="246">
        <v>105618.40000000001</v>
      </c>
      <c r="J78" s="248">
        <v>1579701.9</v>
      </c>
    </row>
    <row r="79" spans="1:10" s="256" customFormat="1">
      <c r="A79" s="250"/>
      <c r="B79" s="251" t="s">
        <v>162</v>
      </c>
      <c r="C79" s="252">
        <v>15291.5</v>
      </c>
      <c r="D79" s="252">
        <v>2106.1</v>
      </c>
      <c r="E79" s="252">
        <v>6503.9000000000005</v>
      </c>
      <c r="F79" s="253">
        <v>19131.599999999999</v>
      </c>
      <c r="G79" s="253">
        <v>0</v>
      </c>
      <c r="H79" s="254">
        <v>43033.1</v>
      </c>
      <c r="I79" s="252">
        <v>100345.8</v>
      </c>
      <c r="J79" s="255">
        <v>143378.9</v>
      </c>
    </row>
    <row r="80" spans="1:10" s="256" customFormat="1">
      <c r="A80" s="250"/>
      <c r="B80" s="251" t="s">
        <v>163</v>
      </c>
      <c r="C80" s="252">
        <v>1421644.6</v>
      </c>
      <c r="D80" s="252">
        <v>7571.7</v>
      </c>
      <c r="E80" s="252">
        <v>920.2</v>
      </c>
      <c r="F80" s="253">
        <v>0</v>
      </c>
      <c r="G80" s="253">
        <v>0</v>
      </c>
      <c r="H80" s="254">
        <v>1430136.5</v>
      </c>
      <c r="I80" s="252">
        <v>5272.6</v>
      </c>
      <c r="J80" s="255">
        <v>1435409.1</v>
      </c>
    </row>
    <row r="81" spans="1:10" s="256" customFormat="1">
      <c r="A81" s="250"/>
      <c r="B81" s="251" t="s">
        <v>164</v>
      </c>
      <c r="C81" s="252">
        <v>613217.80000000005</v>
      </c>
      <c r="D81" s="252">
        <v>0</v>
      </c>
      <c r="E81" s="252">
        <v>0</v>
      </c>
      <c r="F81" s="253">
        <v>0</v>
      </c>
      <c r="G81" s="253">
        <v>0</v>
      </c>
      <c r="H81" s="254">
        <v>613217.80000000005</v>
      </c>
      <c r="I81" s="252">
        <v>1381.1</v>
      </c>
      <c r="J81" s="255">
        <v>614598.9</v>
      </c>
    </row>
    <row r="82" spans="1:10" s="256" customFormat="1">
      <c r="A82" s="250"/>
      <c r="B82" s="251" t="s">
        <v>165</v>
      </c>
      <c r="C82" s="252">
        <v>797592.2</v>
      </c>
      <c r="D82" s="252">
        <v>7571.7</v>
      </c>
      <c r="E82" s="252">
        <v>920.2</v>
      </c>
      <c r="F82" s="253">
        <v>0</v>
      </c>
      <c r="G82" s="253">
        <v>0</v>
      </c>
      <c r="H82" s="254">
        <v>806084.09999999986</v>
      </c>
      <c r="I82" s="252">
        <v>0</v>
      </c>
      <c r="J82" s="255">
        <v>806084.09999999986</v>
      </c>
    </row>
    <row r="83" spans="1:10" s="256" customFormat="1">
      <c r="A83" s="250"/>
      <c r="B83" s="251" t="s">
        <v>166</v>
      </c>
      <c r="C83" s="252">
        <v>10834.6</v>
      </c>
      <c r="D83" s="252">
        <v>0</v>
      </c>
      <c r="E83" s="252">
        <v>0</v>
      </c>
      <c r="F83" s="253">
        <v>0</v>
      </c>
      <c r="G83" s="253">
        <v>0</v>
      </c>
      <c r="H83" s="254">
        <v>10834.6</v>
      </c>
      <c r="I83" s="252">
        <v>3891.5</v>
      </c>
      <c r="J83" s="255">
        <v>14726.1</v>
      </c>
    </row>
    <row r="84" spans="1:10" s="249" customFormat="1">
      <c r="A84" s="250"/>
      <c r="B84" s="251" t="s">
        <v>167</v>
      </c>
      <c r="C84" s="252">
        <v>0</v>
      </c>
      <c r="D84" s="252">
        <v>0</v>
      </c>
      <c r="E84" s="252">
        <v>0</v>
      </c>
      <c r="F84" s="253">
        <v>0</v>
      </c>
      <c r="G84" s="253">
        <v>0</v>
      </c>
      <c r="H84" s="254">
        <v>0</v>
      </c>
      <c r="I84" s="252">
        <v>0</v>
      </c>
      <c r="J84" s="255">
        <v>0</v>
      </c>
    </row>
    <row r="85" spans="1:10" s="249" customFormat="1">
      <c r="A85" s="250"/>
      <c r="B85" s="251" t="s">
        <v>168</v>
      </c>
      <c r="C85" s="252">
        <v>0</v>
      </c>
      <c r="D85" s="252">
        <v>0</v>
      </c>
      <c r="E85" s="252">
        <v>113.9</v>
      </c>
      <c r="F85" s="253">
        <v>800</v>
      </c>
      <c r="G85" s="253">
        <v>0</v>
      </c>
      <c r="H85" s="254">
        <v>913.9</v>
      </c>
      <c r="I85" s="252">
        <v>0</v>
      </c>
      <c r="J85" s="255">
        <v>913.9</v>
      </c>
    </row>
    <row r="86" spans="1:10" s="249" customFormat="1">
      <c r="A86" s="257" t="s">
        <v>169</v>
      </c>
      <c r="B86" s="258" t="s">
        <v>170</v>
      </c>
      <c r="C86" s="246">
        <v>968870.70000000007</v>
      </c>
      <c r="D86" s="246">
        <v>8730.7000000000007</v>
      </c>
      <c r="E86" s="246">
        <v>1985.1999999999998</v>
      </c>
      <c r="F86" s="247">
        <v>59810.400000000001</v>
      </c>
      <c r="G86" s="247">
        <v>0</v>
      </c>
      <c r="H86" s="246">
        <v>1039397</v>
      </c>
      <c r="I86" s="246">
        <v>143727.5</v>
      </c>
      <c r="J86" s="248">
        <v>1183124.5</v>
      </c>
    </row>
    <row r="87" spans="1:10" s="249" customFormat="1">
      <c r="A87" s="259"/>
      <c r="B87" s="251" t="s">
        <v>50</v>
      </c>
      <c r="C87" s="252">
        <v>178276.1</v>
      </c>
      <c r="D87" s="252">
        <v>8730.7000000000007</v>
      </c>
      <c r="E87" s="252">
        <v>432.1</v>
      </c>
      <c r="F87" s="253">
        <v>47571.9</v>
      </c>
      <c r="G87" s="253">
        <v>0</v>
      </c>
      <c r="H87" s="254">
        <v>235010.80000000002</v>
      </c>
      <c r="I87" s="252">
        <v>131549</v>
      </c>
      <c r="J87" s="255">
        <v>366559.80000000005</v>
      </c>
    </row>
    <row r="88" spans="1:10" s="249" customFormat="1">
      <c r="A88" s="259"/>
      <c r="B88" s="251" t="s">
        <v>171</v>
      </c>
      <c r="C88" s="252">
        <v>789680.70000000007</v>
      </c>
      <c r="D88" s="252">
        <v>0</v>
      </c>
      <c r="E88" s="252">
        <v>1553.1</v>
      </c>
      <c r="F88" s="253">
        <v>12238.5</v>
      </c>
      <c r="G88" s="253">
        <v>0</v>
      </c>
      <c r="H88" s="254">
        <v>803472.3</v>
      </c>
      <c r="I88" s="252">
        <v>12169.3</v>
      </c>
      <c r="J88" s="255">
        <v>815641.60000000009</v>
      </c>
    </row>
    <row r="89" spans="1:10" s="249" customFormat="1">
      <c r="A89" s="259"/>
      <c r="B89" s="251" t="s">
        <v>172</v>
      </c>
      <c r="C89" s="252">
        <v>222088.3</v>
      </c>
      <c r="D89" s="252">
        <v>0</v>
      </c>
      <c r="E89" s="252">
        <v>0</v>
      </c>
      <c r="F89" s="253">
        <v>0</v>
      </c>
      <c r="G89" s="253">
        <v>0</v>
      </c>
      <c r="H89" s="254">
        <v>222088.3</v>
      </c>
      <c r="I89" s="252">
        <v>5789.5</v>
      </c>
      <c r="J89" s="255">
        <v>227877.8</v>
      </c>
    </row>
    <row r="90" spans="1:10" s="249" customFormat="1">
      <c r="A90" s="259"/>
      <c r="B90" s="251" t="s">
        <v>173</v>
      </c>
      <c r="C90" s="252">
        <v>565257.5</v>
      </c>
      <c r="D90" s="252">
        <v>0</v>
      </c>
      <c r="E90" s="252">
        <v>1282.3</v>
      </c>
      <c r="F90" s="253">
        <v>0</v>
      </c>
      <c r="G90" s="253">
        <v>0</v>
      </c>
      <c r="H90" s="254">
        <v>566539.80000000005</v>
      </c>
      <c r="I90" s="252">
        <v>693.1</v>
      </c>
      <c r="J90" s="255">
        <v>567232.9</v>
      </c>
    </row>
    <row r="91" spans="1:10" s="249" customFormat="1">
      <c r="A91" s="259"/>
      <c r="B91" s="251" t="s">
        <v>174</v>
      </c>
      <c r="C91" s="252">
        <v>2334.9</v>
      </c>
      <c r="D91" s="252">
        <v>0</v>
      </c>
      <c r="E91" s="252">
        <v>270.8</v>
      </c>
      <c r="F91" s="253">
        <v>12238.5</v>
      </c>
      <c r="G91" s="253">
        <v>0</v>
      </c>
      <c r="H91" s="254">
        <v>14844.2</v>
      </c>
      <c r="I91" s="252">
        <v>5686.7</v>
      </c>
      <c r="J91" s="255">
        <v>20530.900000000001</v>
      </c>
    </row>
    <row r="92" spans="1:10" s="249" customFormat="1">
      <c r="A92" s="259"/>
      <c r="B92" s="251" t="s">
        <v>175</v>
      </c>
      <c r="C92" s="252">
        <v>0</v>
      </c>
      <c r="D92" s="252">
        <v>0</v>
      </c>
      <c r="E92" s="252">
        <v>0</v>
      </c>
      <c r="F92" s="253">
        <v>0</v>
      </c>
      <c r="G92" s="253">
        <v>0</v>
      </c>
      <c r="H92" s="254">
        <v>0</v>
      </c>
      <c r="I92" s="252">
        <v>9.1999999999999993</v>
      </c>
      <c r="J92" s="255">
        <v>9.1999999999999993</v>
      </c>
    </row>
    <row r="93" spans="1:10" s="249" customFormat="1" ht="13.5" thickBot="1">
      <c r="A93" s="260"/>
      <c r="B93" s="261" t="s">
        <v>176</v>
      </c>
      <c r="C93" s="262">
        <v>913.9</v>
      </c>
      <c r="D93" s="262">
        <v>0</v>
      </c>
      <c r="E93" s="262">
        <v>0</v>
      </c>
      <c r="F93" s="263">
        <v>0</v>
      </c>
      <c r="G93" s="263">
        <v>0</v>
      </c>
      <c r="H93" s="264">
        <v>913.9</v>
      </c>
      <c r="I93" s="262">
        <v>0</v>
      </c>
      <c r="J93" s="265">
        <v>913.9</v>
      </c>
    </row>
    <row r="94" spans="1:10" ht="9" customHeight="1">
      <c r="A94" s="64"/>
      <c r="B94" s="65"/>
      <c r="C94" s="66"/>
      <c r="D94" s="66"/>
      <c r="E94" s="66"/>
      <c r="F94" s="66"/>
      <c r="G94" s="66"/>
      <c r="H94" s="66"/>
      <c r="I94" s="66"/>
      <c r="J94" s="66"/>
    </row>
    <row r="95" spans="1:10" s="25" customFormat="1" ht="12" customHeight="1">
      <c r="A95" s="28" t="s">
        <v>85</v>
      </c>
      <c r="B95" s="67"/>
      <c r="C95" s="67"/>
      <c r="D95" s="67"/>
      <c r="E95" s="67"/>
      <c r="F95" s="67"/>
      <c r="G95" s="67"/>
      <c r="H95" s="67"/>
      <c r="I95" s="67"/>
      <c r="J95" s="67"/>
    </row>
    <row r="96" spans="1:10" s="25" customFormat="1" ht="12" customHeight="1">
      <c r="A96" s="28"/>
      <c r="B96" s="72" t="s">
        <v>93</v>
      </c>
      <c r="C96" s="72"/>
      <c r="D96" s="72"/>
      <c r="E96" s="72"/>
      <c r="F96" s="72"/>
      <c r="G96" s="72"/>
      <c r="H96" s="72"/>
      <c r="I96" s="72"/>
      <c r="J96" s="72"/>
    </row>
    <row r="97" spans="1:10" s="25" customFormat="1" ht="12.75" customHeight="1">
      <c r="A97" s="28"/>
      <c r="B97" s="235" t="s">
        <v>94</v>
      </c>
      <c r="C97" s="235"/>
      <c r="D97" s="235"/>
      <c r="E97" s="235"/>
      <c r="F97" s="235"/>
      <c r="G97" s="235"/>
      <c r="H97" s="235"/>
      <c r="I97" s="235"/>
      <c r="J97" s="235"/>
    </row>
    <row r="98" spans="1:10" s="25" customFormat="1" ht="9" customHeight="1">
      <c r="A98" s="29"/>
      <c r="B98" s="30"/>
      <c r="C98" s="31"/>
      <c r="D98" s="31"/>
      <c r="E98" s="31"/>
      <c r="F98" s="31"/>
      <c r="G98" s="31"/>
      <c r="H98" s="31"/>
      <c r="I98" s="31"/>
      <c r="J98" s="31"/>
    </row>
    <row r="99" spans="1:10">
      <c r="A99" s="28" t="s">
        <v>95</v>
      </c>
      <c r="B99" s="28"/>
      <c r="C99" s="28"/>
      <c r="D99" s="28"/>
      <c r="E99" s="28"/>
      <c r="F99" s="28"/>
      <c r="G99" s="28"/>
      <c r="H99" s="28"/>
      <c r="I99" s="28"/>
      <c r="J99" s="28"/>
    </row>
    <row r="100" spans="1:10" ht="9" customHeight="1">
      <c r="A100" s="68"/>
      <c r="B100" s="68"/>
      <c r="C100" s="69"/>
      <c r="D100" s="68"/>
      <c r="E100" s="70"/>
      <c r="F100" s="70"/>
      <c r="G100" s="71"/>
      <c r="H100" s="69"/>
      <c r="I100" s="68"/>
      <c r="J100" s="69"/>
    </row>
    <row r="101" spans="1:10">
      <c r="A101" s="28" t="s">
        <v>96</v>
      </c>
      <c r="B101" s="56"/>
      <c r="C101" s="68"/>
      <c r="D101" s="68"/>
      <c r="E101" s="68"/>
      <c r="F101" s="68"/>
      <c r="G101" s="71"/>
      <c r="H101" s="69"/>
      <c r="I101" s="68"/>
      <c r="J101" s="68"/>
    </row>
  </sheetData>
  <mergeCells count="5">
    <mergeCell ref="B97:J97"/>
    <mergeCell ref="A4:J4"/>
    <mergeCell ref="A5:J5"/>
    <mergeCell ref="A6:J6"/>
    <mergeCell ref="C7:H7"/>
  </mergeCells>
  <printOptions horizontalCentered="1"/>
  <pageMargins left="0.19685039370078741" right="0.19685039370078741" top="0.98425196850393704" bottom="0.19685039370078741" header="0" footer="0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122"/>
  <sheetViews>
    <sheetView zoomScale="90" zoomScaleNormal="90" workbookViewId="0">
      <selection activeCell="F53" sqref="F53"/>
    </sheetView>
  </sheetViews>
  <sheetFormatPr baseColWidth="10" defaultRowHeight="15.75" outlineLevelRow="1"/>
  <cols>
    <col min="1" max="1" width="5.42578125" style="74" customWidth="1"/>
    <col min="2" max="2" width="4.5703125" style="81" customWidth="1"/>
    <col min="3" max="3" width="4.42578125" style="81" customWidth="1"/>
    <col min="4" max="4" width="4" style="80" customWidth="1"/>
    <col min="5" max="5" width="2.42578125" style="79" customWidth="1"/>
    <col min="6" max="6" width="70.42578125" style="78" customWidth="1"/>
    <col min="7" max="7" width="13.28515625" style="77" customWidth="1"/>
    <col min="8" max="8" width="13.28515625" style="76" customWidth="1"/>
    <col min="9" max="9" width="11.42578125" style="74"/>
    <col min="10" max="10" width="12.42578125" style="75" bestFit="1" customWidth="1"/>
    <col min="11" max="11" width="3.85546875" style="74" customWidth="1"/>
    <col min="12" max="13" width="13.28515625" style="74" customWidth="1"/>
    <col min="14" max="14" width="11.42578125" style="74"/>
    <col min="15" max="15" width="13" style="74" bestFit="1" customWidth="1"/>
    <col min="16" max="16" width="11.42578125" style="74"/>
    <col min="17" max="17" width="11.85546875" style="74" customWidth="1"/>
    <col min="18" max="18" width="12.42578125" style="74" customWidth="1"/>
    <col min="19" max="20" width="11.42578125" style="74"/>
    <col min="21" max="21" width="13.28515625" style="74" bestFit="1" customWidth="1"/>
    <col min="22" max="31" width="11.42578125" style="74"/>
    <col min="32" max="16384" width="11.42578125" style="73"/>
  </cols>
  <sheetData>
    <row r="1" spans="2:20" ht="15">
      <c r="B1" s="189"/>
      <c r="C1" s="189"/>
      <c r="D1" s="189"/>
      <c r="E1" s="189"/>
      <c r="F1" s="189"/>
    </row>
    <row r="2" spans="2:20" s="81" customFormat="1" ht="16.5" customHeight="1">
      <c r="C2" s="238" t="s">
        <v>159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2:20" s="81" customFormat="1" ht="3.75" customHeight="1">
      <c r="C3" s="173"/>
      <c r="D3" s="173"/>
      <c r="E3" s="173"/>
      <c r="F3" s="173"/>
      <c r="G3" s="188"/>
      <c r="H3" s="187"/>
      <c r="I3" s="173"/>
      <c r="J3" s="186"/>
      <c r="K3" s="173"/>
      <c r="L3" s="173"/>
      <c r="M3" s="185"/>
      <c r="N3" s="173"/>
      <c r="O3" s="173"/>
    </row>
    <row r="4" spans="2:20" s="81" customFormat="1">
      <c r="E4" s="80"/>
      <c r="F4" s="79"/>
      <c r="G4" s="239" t="s">
        <v>158</v>
      </c>
      <c r="H4" s="239"/>
      <c r="I4" s="240" t="s">
        <v>156</v>
      </c>
      <c r="J4" s="240"/>
      <c r="K4" s="173"/>
      <c r="L4" s="241" t="s">
        <v>157</v>
      </c>
      <c r="M4" s="241"/>
      <c r="N4" s="240" t="s">
        <v>156</v>
      </c>
      <c r="O4" s="240"/>
    </row>
    <row r="5" spans="2:20" s="81" customFormat="1" ht="15.75" customHeight="1">
      <c r="E5" s="80"/>
      <c r="F5" s="79"/>
      <c r="G5" s="184">
        <v>44713</v>
      </c>
      <c r="H5" s="184">
        <v>44348</v>
      </c>
      <c r="I5" s="177" t="s">
        <v>153</v>
      </c>
      <c r="J5" s="183" t="s">
        <v>152</v>
      </c>
      <c r="K5" s="177"/>
      <c r="L5" s="182" t="s">
        <v>155</v>
      </c>
      <c r="M5" s="182" t="s">
        <v>154</v>
      </c>
      <c r="N5" s="177" t="s">
        <v>153</v>
      </c>
      <c r="O5" s="177" t="s">
        <v>152</v>
      </c>
    </row>
    <row r="6" spans="2:20" s="81" customFormat="1" ht="6" customHeight="1">
      <c r="C6" s="181"/>
      <c r="D6" s="181"/>
      <c r="E6" s="181"/>
      <c r="F6" s="180"/>
      <c r="G6" s="179"/>
      <c r="H6" s="178"/>
      <c r="I6" s="177"/>
      <c r="J6" s="176"/>
      <c r="K6" s="173"/>
      <c r="L6" s="175"/>
      <c r="M6" s="174"/>
      <c r="N6" s="173"/>
      <c r="O6" s="173"/>
    </row>
    <row r="7" spans="2:20">
      <c r="B7" s="122" t="s">
        <v>151</v>
      </c>
      <c r="C7" s="122"/>
      <c r="D7" s="122"/>
      <c r="E7" s="122"/>
      <c r="F7" s="122"/>
      <c r="G7" s="119">
        <v>1201888</v>
      </c>
      <c r="H7" s="119">
        <v>766680.0199999999</v>
      </c>
      <c r="I7" s="118">
        <v>0.56765269557957199</v>
      </c>
      <c r="J7" s="172">
        <v>435207.9800000001</v>
      </c>
      <c r="K7" s="120"/>
      <c r="L7" s="119">
        <v>6232425</v>
      </c>
      <c r="M7" s="119">
        <v>3778400.7100000004</v>
      </c>
      <c r="N7" s="118">
        <v>0.64948756851149314</v>
      </c>
      <c r="O7" s="117">
        <v>2454024.2899999996</v>
      </c>
      <c r="T7" s="136"/>
    </row>
    <row r="8" spans="2:20" ht="15">
      <c r="B8" s="134"/>
      <c r="C8" s="134" t="s">
        <v>150</v>
      </c>
      <c r="D8" s="134"/>
      <c r="E8" s="134"/>
      <c r="F8" s="134"/>
      <c r="G8" s="131">
        <v>1097340</v>
      </c>
      <c r="H8" s="131">
        <v>627807.4</v>
      </c>
      <c r="I8" s="130">
        <v>0.74789274545027662</v>
      </c>
      <c r="J8" s="133">
        <v>469532.6</v>
      </c>
      <c r="K8" s="132"/>
      <c r="L8" s="131">
        <v>5488947.0999999996</v>
      </c>
      <c r="M8" s="131">
        <v>3330849.8000000003</v>
      </c>
      <c r="N8" s="130">
        <v>0.6479119232575421</v>
      </c>
      <c r="O8" s="129">
        <v>2158097.2999999993</v>
      </c>
      <c r="P8" s="147"/>
      <c r="T8" s="136"/>
    </row>
    <row r="9" spans="2:20" ht="15" hidden="1" outlineLevel="1">
      <c r="B9" s="146"/>
      <c r="C9" s="146"/>
      <c r="D9" s="146" t="s">
        <v>149</v>
      </c>
      <c r="E9" s="146"/>
      <c r="F9" s="146"/>
      <c r="G9" s="143">
        <v>213906.3</v>
      </c>
      <c r="H9" s="143">
        <v>120901.1</v>
      </c>
      <c r="I9" s="142">
        <v>0.76926678086469003</v>
      </c>
      <c r="J9" s="145">
        <v>93005.199999999983</v>
      </c>
      <c r="K9" s="144"/>
      <c r="L9" s="143">
        <v>1079844.7</v>
      </c>
      <c r="M9" s="143">
        <v>647278.69999999995</v>
      </c>
      <c r="N9" s="142">
        <v>0.6682840019299261</v>
      </c>
      <c r="O9" s="141">
        <v>432566</v>
      </c>
      <c r="P9" s="147"/>
      <c r="Q9" s="146"/>
    </row>
    <row r="10" spans="2:20" ht="15" hidden="1" outlineLevel="1">
      <c r="B10" s="146"/>
      <c r="C10" s="146"/>
      <c r="D10" s="146" t="s">
        <v>148</v>
      </c>
      <c r="E10" s="146"/>
      <c r="F10" s="146"/>
      <c r="G10" s="143">
        <v>170866.7</v>
      </c>
      <c r="H10" s="143">
        <v>79215.899999999994</v>
      </c>
      <c r="I10" s="142">
        <v>1.1569747992511608</v>
      </c>
      <c r="J10" s="145">
        <v>91650.800000000017</v>
      </c>
      <c r="K10" s="144"/>
      <c r="L10" s="143">
        <v>661114.80000000005</v>
      </c>
      <c r="M10" s="143">
        <v>361554.9</v>
      </c>
      <c r="N10" s="142">
        <v>0.82853226439470196</v>
      </c>
      <c r="O10" s="141">
        <v>299559.90000000002</v>
      </c>
      <c r="P10" s="147"/>
      <c r="Q10" s="146"/>
    </row>
    <row r="11" spans="2:20" ht="15" hidden="1" outlineLevel="1">
      <c r="B11" s="146"/>
      <c r="C11" s="146"/>
      <c r="D11" s="146" t="s">
        <v>147</v>
      </c>
      <c r="E11" s="146"/>
      <c r="F11" s="146"/>
      <c r="G11" s="143">
        <v>325383.2</v>
      </c>
      <c r="H11" s="143">
        <v>176610.2</v>
      </c>
      <c r="I11" s="142">
        <v>0.84238056465594857</v>
      </c>
      <c r="J11" s="145">
        <v>148773</v>
      </c>
      <c r="K11" s="144"/>
      <c r="L11" s="143">
        <v>1791873.6</v>
      </c>
      <c r="M11" s="143">
        <v>1044043.5999999999</v>
      </c>
      <c r="N11" s="142">
        <v>0.71628234682919412</v>
      </c>
      <c r="O11" s="141">
        <v>747830.00000000023</v>
      </c>
      <c r="P11" s="147"/>
      <c r="Q11" s="146"/>
    </row>
    <row r="12" spans="2:20" ht="15" hidden="1" outlineLevel="1">
      <c r="B12" s="146"/>
      <c r="C12" s="146"/>
      <c r="D12" s="146" t="s">
        <v>146</v>
      </c>
      <c r="E12" s="146"/>
      <c r="F12" s="146"/>
      <c r="G12" s="143">
        <v>109985.1</v>
      </c>
      <c r="H12" s="143">
        <v>67051.100000000006</v>
      </c>
      <c r="I12" s="142">
        <v>0.64031760851052399</v>
      </c>
      <c r="J12" s="145">
        <v>42934</v>
      </c>
      <c r="K12" s="144"/>
      <c r="L12" s="143">
        <v>524631.69999999995</v>
      </c>
      <c r="M12" s="143">
        <v>315343.69999999995</v>
      </c>
      <c r="N12" s="142">
        <v>0.66368219818566221</v>
      </c>
      <c r="O12" s="141">
        <v>209288</v>
      </c>
      <c r="P12" s="147"/>
      <c r="Q12" s="146"/>
    </row>
    <row r="13" spans="2:20" ht="15" hidden="1" outlineLevel="1">
      <c r="B13" s="146"/>
      <c r="C13" s="146"/>
      <c r="D13" s="146" t="s">
        <v>145</v>
      </c>
      <c r="E13" s="146"/>
      <c r="F13" s="146"/>
      <c r="G13" s="143">
        <v>33628.5</v>
      </c>
      <c r="H13" s="143">
        <v>16454.900000000001</v>
      </c>
      <c r="I13" s="142">
        <v>1.0436769594467301</v>
      </c>
      <c r="J13" s="145">
        <v>17173.599999999999</v>
      </c>
      <c r="K13" s="144"/>
      <c r="L13" s="143">
        <v>69445.399999999994</v>
      </c>
      <c r="M13" s="143">
        <v>44964.4</v>
      </c>
      <c r="N13" s="142">
        <v>0.54445294499648589</v>
      </c>
      <c r="O13" s="141">
        <v>24480.999999999993</v>
      </c>
      <c r="P13" s="147"/>
      <c r="Q13" s="146"/>
    </row>
    <row r="14" spans="2:20" ht="15" hidden="1" outlineLevel="1">
      <c r="B14" s="146"/>
      <c r="C14" s="146"/>
      <c r="D14" s="146" t="s">
        <v>144</v>
      </c>
      <c r="E14" s="146"/>
      <c r="F14" s="146"/>
      <c r="G14" s="143">
        <v>14390.5</v>
      </c>
      <c r="H14" s="143">
        <v>9475.2000000000007</v>
      </c>
      <c r="I14" s="142">
        <v>0.51875422154677464</v>
      </c>
      <c r="J14" s="145">
        <v>4915.2999999999993</v>
      </c>
      <c r="K14" s="144"/>
      <c r="L14" s="143">
        <v>82313.899999999994</v>
      </c>
      <c r="M14" s="143">
        <v>56997.7</v>
      </c>
      <c r="N14" s="142">
        <v>0.4441617819666408</v>
      </c>
      <c r="O14" s="141">
        <v>25316.199999999997</v>
      </c>
      <c r="P14" s="147"/>
      <c r="Q14" s="146"/>
    </row>
    <row r="15" spans="2:20" ht="15" hidden="1" outlineLevel="1">
      <c r="B15" s="146"/>
      <c r="C15" s="146"/>
      <c r="D15" s="146" t="s">
        <v>143</v>
      </c>
      <c r="E15" s="146"/>
      <c r="F15" s="146"/>
      <c r="G15" s="143">
        <v>98082.7</v>
      </c>
      <c r="H15" s="143">
        <v>83161.400000000009</v>
      </c>
      <c r="I15" s="142">
        <v>0.17942579129259473</v>
      </c>
      <c r="J15" s="145">
        <v>14921.299999999988</v>
      </c>
      <c r="K15" s="144"/>
      <c r="L15" s="143">
        <v>611591.69999999995</v>
      </c>
      <c r="M15" s="143">
        <v>457656.9</v>
      </c>
      <c r="N15" s="142">
        <v>0.33635415526347345</v>
      </c>
      <c r="O15" s="141">
        <v>153934.79999999993</v>
      </c>
      <c r="P15" s="147"/>
      <c r="Q15" s="146"/>
    </row>
    <row r="16" spans="2:20" ht="15" hidden="1" outlineLevel="1">
      <c r="B16" s="146"/>
      <c r="C16" s="146"/>
      <c r="D16" s="146" t="s">
        <v>142</v>
      </c>
      <c r="E16" s="146"/>
      <c r="F16" s="146"/>
      <c r="G16" s="143">
        <v>42320.7</v>
      </c>
      <c r="H16" s="143">
        <v>25886.7</v>
      </c>
      <c r="I16" s="142">
        <v>0.63484337516948841</v>
      </c>
      <c r="J16" s="145">
        <v>16433.999999999996</v>
      </c>
      <c r="K16" s="144"/>
      <c r="L16" s="143">
        <v>216416.8</v>
      </c>
      <c r="M16" s="143">
        <v>129810.29999999999</v>
      </c>
      <c r="N16" s="142">
        <v>0.66717741196191671</v>
      </c>
      <c r="O16" s="141">
        <v>86606.5</v>
      </c>
      <c r="P16" s="147"/>
      <c r="Q16" s="146"/>
    </row>
    <row r="17" spans="2:21" ht="15" hidden="1" outlineLevel="1">
      <c r="B17" s="146"/>
      <c r="C17" s="146"/>
      <c r="D17" s="146" t="s">
        <v>141</v>
      </c>
      <c r="E17" s="146"/>
      <c r="F17" s="146"/>
      <c r="G17" s="143">
        <v>88776.300000000017</v>
      </c>
      <c r="H17" s="143">
        <v>49050.9</v>
      </c>
      <c r="I17" s="142">
        <v>0.80988116425998324</v>
      </c>
      <c r="J17" s="145">
        <v>39725.400000000016</v>
      </c>
      <c r="K17" s="144"/>
      <c r="L17" s="143">
        <v>451714.5</v>
      </c>
      <c r="M17" s="143">
        <v>273199.59999999998</v>
      </c>
      <c r="N17" s="142">
        <v>0.65342299183454156</v>
      </c>
      <c r="O17" s="141">
        <v>178514.90000000002</v>
      </c>
      <c r="P17" s="147"/>
      <c r="Q17" s="171"/>
    </row>
    <row r="18" spans="2:21" ht="15" collapsed="1">
      <c r="B18" s="134"/>
      <c r="C18" s="134" t="s">
        <v>140</v>
      </c>
      <c r="D18" s="134"/>
      <c r="E18" s="134"/>
      <c r="F18" s="134"/>
      <c r="G18" s="131">
        <v>57546.5</v>
      </c>
      <c r="H18" s="131">
        <v>29450.22</v>
      </c>
      <c r="I18" s="130">
        <v>0.95402614988954237</v>
      </c>
      <c r="J18" s="133">
        <v>28096.28</v>
      </c>
      <c r="K18" s="132"/>
      <c r="L18" s="131">
        <v>506116.49999999994</v>
      </c>
      <c r="M18" s="131">
        <v>148009.60999999999</v>
      </c>
      <c r="N18" s="130">
        <v>2.4194840456643321</v>
      </c>
      <c r="O18" s="129">
        <v>358106.88999999996</v>
      </c>
      <c r="P18" s="147"/>
      <c r="Q18" s="146"/>
    </row>
    <row r="19" spans="2:21" ht="15" hidden="1" outlineLevel="1">
      <c r="B19" s="146"/>
      <c r="C19" s="146"/>
      <c r="D19" s="146" t="s">
        <v>139</v>
      </c>
      <c r="E19" s="146"/>
      <c r="F19" s="146"/>
      <c r="G19" s="143">
        <v>21724.9</v>
      </c>
      <c r="H19" s="143">
        <v>7687.7999999999993</v>
      </c>
      <c r="I19" s="142">
        <v>1.8258929732823441</v>
      </c>
      <c r="J19" s="145">
        <v>14037.100000000002</v>
      </c>
      <c r="K19" s="144"/>
      <c r="L19" s="143">
        <v>98858.300000000017</v>
      </c>
      <c r="M19" s="143">
        <v>54290.100000000006</v>
      </c>
      <c r="N19" s="142">
        <v>0.82092683564775171</v>
      </c>
      <c r="O19" s="141">
        <v>44568.200000000012</v>
      </c>
      <c r="P19" s="147"/>
      <c r="Q19" s="146"/>
    </row>
    <row r="20" spans="2:21" ht="15" hidden="1" outlineLevel="1">
      <c r="B20" s="146"/>
      <c r="C20" s="146"/>
      <c r="D20" s="146" t="s">
        <v>138</v>
      </c>
      <c r="E20" s="146"/>
      <c r="F20" s="146"/>
      <c r="G20" s="159">
        <v>15589.4</v>
      </c>
      <c r="H20" s="159">
        <v>0</v>
      </c>
      <c r="I20" s="142" t="s">
        <v>137</v>
      </c>
      <c r="J20" s="145">
        <v>15589.4</v>
      </c>
      <c r="K20" s="144"/>
      <c r="L20" s="143">
        <v>274705.7</v>
      </c>
      <c r="M20" s="143">
        <v>0</v>
      </c>
      <c r="N20" s="142" t="s">
        <v>137</v>
      </c>
      <c r="O20" s="141">
        <v>274705.7</v>
      </c>
      <c r="P20" s="147"/>
    </row>
    <row r="21" spans="2:21" ht="15" hidden="1" outlineLevel="1">
      <c r="B21" s="146"/>
      <c r="C21" s="146"/>
      <c r="D21" s="146" t="s">
        <v>136</v>
      </c>
      <c r="E21" s="146"/>
      <c r="F21" s="146"/>
      <c r="G21" s="143">
        <v>20232.2</v>
      </c>
      <c r="H21" s="143">
        <v>21762.42</v>
      </c>
      <c r="I21" s="142">
        <v>-7.0314790358792734E-2</v>
      </c>
      <c r="J21" s="145">
        <v>-1530.2199999999975</v>
      </c>
      <c r="K21" s="144"/>
      <c r="L21" s="143">
        <v>132552.5</v>
      </c>
      <c r="M21" s="143">
        <v>93719.51</v>
      </c>
      <c r="N21" s="142">
        <v>0.41435331874867898</v>
      </c>
      <c r="O21" s="141">
        <v>38832.990000000005</v>
      </c>
      <c r="P21" s="147"/>
    </row>
    <row r="22" spans="2:21" ht="15" collapsed="1">
      <c r="B22" s="134"/>
      <c r="C22" s="134" t="s">
        <v>135</v>
      </c>
      <c r="D22" s="134"/>
      <c r="E22" s="134"/>
      <c r="F22" s="134"/>
      <c r="G22" s="131">
        <v>45177.7</v>
      </c>
      <c r="H22" s="131">
        <v>109418.6</v>
      </c>
      <c r="I22" s="130">
        <v>-0.58711133207699606</v>
      </c>
      <c r="J22" s="133">
        <v>-64240.900000000009</v>
      </c>
      <c r="K22" s="132"/>
      <c r="L22" s="131">
        <v>226959.39999999997</v>
      </c>
      <c r="M22" s="131">
        <v>296944.89999999997</v>
      </c>
      <c r="N22" s="130">
        <v>-0.2356851388927711</v>
      </c>
      <c r="O22" s="129">
        <v>-69985.5</v>
      </c>
      <c r="P22" s="147"/>
    </row>
    <row r="23" spans="2:21" ht="15" hidden="1" outlineLevel="1">
      <c r="B23" s="146"/>
      <c r="C23" s="146"/>
      <c r="D23" s="146" t="s">
        <v>134</v>
      </c>
      <c r="E23" s="146"/>
      <c r="F23" s="146"/>
      <c r="G23" s="143">
        <v>27161.699999999997</v>
      </c>
      <c r="H23" s="143">
        <v>103911</v>
      </c>
      <c r="I23" s="142">
        <v>-0.73860611484828365</v>
      </c>
      <c r="J23" s="145">
        <v>-76749.3</v>
      </c>
      <c r="K23" s="144"/>
      <c r="L23" s="143">
        <v>148977.4</v>
      </c>
      <c r="M23" s="143">
        <v>264627.29999999993</v>
      </c>
      <c r="N23" s="142">
        <v>-0.43702936167205719</v>
      </c>
      <c r="O23" s="141">
        <v>-115649.89999999994</v>
      </c>
      <c r="P23" s="147"/>
    </row>
    <row r="24" spans="2:21" ht="15" hidden="1" outlineLevel="1">
      <c r="B24" s="146"/>
      <c r="C24" s="146"/>
      <c r="D24" s="146" t="s">
        <v>133</v>
      </c>
      <c r="E24" s="146"/>
      <c r="F24" s="146"/>
      <c r="G24" s="143">
        <v>2419.6000000000004</v>
      </c>
      <c r="H24" s="143">
        <v>1790.1999999999998</v>
      </c>
      <c r="I24" s="142">
        <v>0.35158082895765874</v>
      </c>
      <c r="J24" s="145">
        <v>629.40000000000055</v>
      </c>
      <c r="K24" s="144"/>
      <c r="L24" s="143">
        <v>22224.9</v>
      </c>
      <c r="M24" s="143">
        <v>12901.400000000001</v>
      </c>
      <c r="N24" s="142">
        <v>0.72267350830142463</v>
      </c>
      <c r="O24" s="141">
        <v>9323.5</v>
      </c>
      <c r="P24" s="147"/>
    </row>
    <row r="25" spans="2:21" ht="15" hidden="1" outlineLevel="1">
      <c r="B25" s="146"/>
      <c r="C25" s="146"/>
      <c r="D25" s="146" t="s">
        <v>132</v>
      </c>
      <c r="E25" s="146"/>
      <c r="F25" s="146"/>
      <c r="G25" s="143">
        <v>15596.400000000001</v>
      </c>
      <c r="H25" s="143">
        <v>3717.4</v>
      </c>
      <c r="I25" s="142">
        <v>3.1955129929520636</v>
      </c>
      <c r="J25" s="145">
        <v>11879.000000000002</v>
      </c>
      <c r="K25" s="144"/>
      <c r="L25" s="143">
        <v>55757.1</v>
      </c>
      <c r="M25" s="143">
        <v>19416.2</v>
      </c>
      <c r="N25" s="142">
        <v>1.87167931933128</v>
      </c>
      <c r="O25" s="141">
        <v>36340.899999999994</v>
      </c>
      <c r="P25" s="147"/>
    </row>
    <row r="26" spans="2:21" ht="15" collapsed="1">
      <c r="B26" s="134"/>
      <c r="C26" s="134" t="s">
        <v>131</v>
      </c>
      <c r="D26" s="134"/>
      <c r="E26" s="134"/>
      <c r="F26" s="134"/>
      <c r="G26" s="131">
        <v>1823.8</v>
      </c>
      <c r="H26" s="131">
        <v>3.8</v>
      </c>
      <c r="I26" s="130">
        <v>478.94736842105266</v>
      </c>
      <c r="J26" s="133">
        <v>1820</v>
      </c>
      <c r="K26" s="132"/>
      <c r="L26" s="131">
        <v>10402</v>
      </c>
      <c r="M26" s="131">
        <v>2596.4</v>
      </c>
      <c r="N26" s="130">
        <v>3.0063164381451237</v>
      </c>
      <c r="O26" s="129">
        <v>7805.6</v>
      </c>
      <c r="P26" s="147"/>
    </row>
    <row r="27" spans="2:21">
      <c r="G27" s="143"/>
      <c r="H27" s="170"/>
      <c r="I27" s="142"/>
      <c r="J27" s="145"/>
      <c r="K27" s="144"/>
      <c r="L27" s="143"/>
      <c r="M27" s="143"/>
      <c r="N27" s="142"/>
      <c r="O27" s="141"/>
      <c r="P27" s="169"/>
      <c r="Q27" s="169"/>
      <c r="R27" s="169"/>
      <c r="S27" s="147"/>
      <c r="T27" s="147"/>
      <c r="U27" s="147"/>
    </row>
    <row r="28" spans="2:21">
      <c r="B28" s="122" t="s">
        <v>130</v>
      </c>
      <c r="C28" s="122"/>
      <c r="D28" s="122"/>
      <c r="E28" s="122"/>
      <c r="F28" s="122"/>
      <c r="G28" s="119">
        <v>1523532.4</v>
      </c>
      <c r="H28" s="168">
        <v>919897.50000000012</v>
      </c>
      <c r="I28" s="118">
        <v>0.65619800032068754</v>
      </c>
      <c r="J28" s="121">
        <v>603634.89999999979</v>
      </c>
      <c r="K28" s="120"/>
      <c r="L28" s="119">
        <v>6988400.6999999993</v>
      </c>
      <c r="M28" s="119">
        <v>3986498.6999999997</v>
      </c>
      <c r="N28" s="118">
        <v>0.75301718938952655</v>
      </c>
      <c r="O28" s="167">
        <v>3001902.046579001</v>
      </c>
      <c r="P28" s="147"/>
      <c r="R28" s="147"/>
      <c r="S28" s="147"/>
      <c r="T28" s="147"/>
      <c r="U28" s="147"/>
    </row>
    <row r="29" spans="2:21" ht="15">
      <c r="B29" s="134"/>
      <c r="C29" s="134" t="s">
        <v>129</v>
      </c>
      <c r="D29" s="134"/>
      <c r="E29" s="134"/>
      <c r="F29" s="134"/>
      <c r="G29" s="131">
        <v>1419597.0999999999</v>
      </c>
      <c r="H29" s="131">
        <v>871272.4</v>
      </c>
      <c r="I29" s="130">
        <v>0.62933785117031116</v>
      </c>
      <c r="J29" s="133">
        <v>548324.69999999984</v>
      </c>
      <c r="K29" s="132"/>
      <c r="L29" s="131">
        <v>6531901.8999999994</v>
      </c>
      <c r="M29" s="131">
        <v>3738531.6999999997</v>
      </c>
      <c r="N29" s="130">
        <v>0.74718376735978986</v>
      </c>
      <c r="O29" s="129">
        <v>2793370.1999999997</v>
      </c>
      <c r="P29" s="147"/>
    </row>
    <row r="30" spans="2:21">
      <c r="B30" s="156"/>
      <c r="C30" s="156" t="s">
        <v>128</v>
      </c>
      <c r="D30" s="155"/>
      <c r="E30" s="154"/>
      <c r="F30" s="153"/>
      <c r="G30" s="150">
        <v>966324.79999999993</v>
      </c>
      <c r="H30" s="150">
        <v>550246.1</v>
      </c>
      <c r="I30" s="149">
        <v>0.75616837629562483</v>
      </c>
      <c r="J30" s="152">
        <v>416078.69999999995</v>
      </c>
      <c r="K30" s="151"/>
      <c r="L30" s="150">
        <v>4008160.5999999996</v>
      </c>
      <c r="M30" s="150">
        <v>2312354.1999999997</v>
      </c>
      <c r="N30" s="149">
        <v>0.73336792434307863</v>
      </c>
      <c r="O30" s="148">
        <v>1695806.4</v>
      </c>
      <c r="P30" s="147"/>
    </row>
    <row r="31" spans="2:21" ht="15" hidden="1" outlineLevel="1">
      <c r="B31" s="146"/>
      <c r="C31" s="146"/>
      <c r="D31" s="146" t="s">
        <v>127</v>
      </c>
      <c r="E31" s="146"/>
      <c r="F31" s="146"/>
      <c r="G31" s="143">
        <v>627961.60000000009</v>
      </c>
      <c r="H31" s="165">
        <v>373959.19999999995</v>
      </c>
      <c r="I31" s="142">
        <v>0.67922489940079078</v>
      </c>
      <c r="J31" s="145">
        <v>254002.40000000014</v>
      </c>
      <c r="K31" s="144"/>
      <c r="L31" s="143">
        <v>2427471.3000000003</v>
      </c>
      <c r="M31" s="143">
        <v>1478449.5999999999</v>
      </c>
      <c r="N31" s="142">
        <v>0.64190331547318258</v>
      </c>
      <c r="O31" s="141">
        <v>949021.70000000042</v>
      </c>
      <c r="P31" s="147"/>
      <c r="Q31" s="147"/>
      <c r="R31" s="147"/>
      <c r="S31" s="147"/>
      <c r="T31" s="166"/>
    </row>
    <row r="32" spans="2:21" ht="15" hidden="1" outlineLevel="1">
      <c r="B32" s="146"/>
      <c r="C32" s="146"/>
      <c r="D32" s="146" t="s">
        <v>126</v>
      </c>
      <c r="E32" s="146"/>
      <c r="F32" s="146"/>
      <c r="G32" s="143">
        <v>29543.9</v>
      </c>
      <c r="H32" s="143">
        <v>28337.199999999997</v>
      </c>
      <c r="I32" s="142">
        <v>4.2583600355716289E-2</v>
      </c>
      <c r="J32" s="145">
        <v>1206.7000000000044</v>
      </c>
      <c r="K32" s="144"/>
      <c r="L32" s="143">
        <v>170222.4</v>
      </c>
      <c r="M32" s="143">
        <v>117688.7</v>
      </c>
      <c r="N32" s="142">
        <v>0.44637845434608425</v>
      </c>
      <c r="O32" s="141">
        <v>52533.7</v>
      </c>
      <c r="P32" s="147"/>
    </row>
    <row r="33" spans="2:16" ht="15" hidden="1" outlineLevel="1">
      <c r="B33" s="146"/>
      <c r="C33" s="146"/>
      <c r="D33" s="146" t="s">
        <v>125</v>
      </c>
      <c r="E33" s="146"/>
      <c r="F33" s="146"/>
      <c r="G33" s="143">
        <v>43330.7</v>
      </c>
      <c r="H33" s="143">
        <v>21874.799999999999</v>
      </c>
      <c r="I33" s="142">
        <v>0.98085011062958283</v>
      </c>
      <c r="J33" s="145">
        <v>21455.899999999998</v>
      </c>
      <c r="K33" s="144"/>
      <c r="L33" s="143">
        <v>265554.09999999998</v>
      </c>
      <c r="M33" s="143">
        <v>130078.7</v>
      </c>
      <c r="N33" s="142">
        <v>1.0414879607499152</v>
      </c>
      <c r="O33" s="141">
        <v>135475.39999999997</v>
      </c>
      <c r="P33" s="147"/>
    </row>
    <row r="34" spans="2:16" ht="15" hidden="1" outlineLevel="1">
      <c r="B34" s="146"/>
      <c r="C34" s="146"/>
      <c r="D34" s="146" t="s">
        <v>124</v>
      </c>
      <c r="E34" s="146"/>
      <c r="F34" s="146"/>
      <c r="G34" s="143">
        <v>76694.900000000009</v>
      </c>
      <c r="H34" s="165">
        <v>34013.699999999997</v>
      </c>
      <c r="I34" s="142">
        <v>1.2548237915898599</v>
      </c>
      <c r="J34" s="145">
        <v>42681.200000000012</v>
      </c>
      <c r="K34" s="144"/>
      <c r="L34" s="143">
        <v>257685.2</v>
      </c>
      <c r="M34" s="143">
        <v>147358.29999999999</v>
      </c>
      <c r="N34" s="142">
        <v>0.74869824095419157</v>
      </c>
      <c r="O34" s="164">
        <v>110326.90000000002</v>
      </c>
      <c r="P34" s="147"/>
    </row>
    <row r="35" spans="2:16" ht="15" hidden="1" outlineLevel="1">
      <c r="B35" s="146"/>
      <c r="C35" s="146"/>
      <c r="D35" s="146" t="s">
        <v>123</v>
      </c>
      <c r="E35" s="146"/>
      <c r="F35" s="146"/>
      <c r="G35" s="143">
        <v>45880.1</v>
      </c>
      <c r="H35" s="143">
        <v>30761</v>
      </c>
      <c r="I35" s="142">
        <v>0.49150222684568123</v>
      </c>
      <c r="J35" s="145">
        <v>15119.099999999999</v>
      </c>
      <c r="K35" s="144"/>
      <c r="L35" s="143">
        <v>248081.7</v>
      </c>
      <c r="M35" s="143">
        <v>151377</v>
      </c>
      <c r="N35" s="142">
        <v>0.63883350839295283</v>
      </c>
      <c r="O35" s="141">
        <v>96704.700000000012</v>
      </c>
      <c r="P35" s="147"/>
    </row>
    <row r="36" spans="2:16" ht="15" hidden="1" outlineLevel="1">
      <c r="B36" s="146"/>
      <c r="C36" s="146"/>
      <c r="D36" s="146" t="s">
        <v>122</v>
      </c>
      <c r="E36" s="146"/>
      <c r="F36" s="146"/>
      <c r="G36" s="143">
        <v>142913.60000000001</v>
      </c>
      <c r="H36" s="143">
        <v>61300.200000000004</v>
      </c>
      <c r="I36" s="142">
        <v>1.3313724914437475</v>
      </c>
      <c r="J36" s="145">
        <v>81613.399999999994</v>
      </c>
      <c r="K36" s="144"/>
      <c r="L36" s="143">
        <v>639145.9</v>
      </c>
      <c r="M36" s="143">
        <v>287401.90000000002</v>
      </c>
      <c r="N36" s="142">
        <v>1.2238749987387001</v>
      </c>
      <c r="O36" s="141">
        <v>351744</v>
      </c>
      <c r="P36" s="147"/>
    </row>
    <row r="37" spans="2:16" collapsed="1">
      <c r="B37" s="156"/>
      <c r="C37" s="156" t="s">
        <v>121</v>
      </c>
      <c r="D37" s="155"/>
      <c r="E37" s="154"/>
      <c r="F37" s="153"/>
      <c r="G37" s="150">
        <v>172338</v>
      </c>
      <c r="H37" s="150">
        <v>137557.29999999999</v>
      </c>
      <c r="I37" s="149">
        <v>0.25284517797310668</v>
      </c>
      <c r="J37" s="152">
        <v>34780.700000000012</v>
      </c>
      <c r="K37" s="151"/>
      <c r="L37" s="150">
        <v>929721.6</v>
      </c>
      <c r="M37" s="150">
        <v>497515.69999999995</v>
      </c>
      <c r="N37" s="149">
        <v>0.86872816274943698</v>
      </c>
      <c r="O37" s="148">
        <v>432205.9</v>
      </c>
      <c r="P37" s="147"/>
    </row>
    <row r="38" spans="2:16" ht="15" hidden="1" outlineLevel="1">
      <c r="B38" s="146"/>
      <c r="C38" s="146"/>
      <c r="D38" s="146" t="s">
        <v>109</v>
      </c>
      <c r="E38" s="146"/>
      <c r="F38" s="146"/>
      <c r="G38" s="143">
        <v>137944.5</v>
      </c>
      <c r="H38" s="143">
        <v>99153.8</v>
      </c>
      <c r="I38" s="142">
        <v>0.39121748233552323</v>
      </c>
      <c r="J38" s="145">
        <v>38790.699999999997</v>
      </c>
      <c r="K38" s="144"/>
      <c r="L38" s="143">
        <v>710926.6</v>
      </c>
      <c r="M38" s="143">
        <v>347908.7</v>
      </c>
      <c r="N38" s="142">
        <v>1.0434286351562925</v>
      </c>
      <c r="O38" s="141">
        <v>363017.89999999997</v>
      </c>
      <c r="P38" s="147"/>
    </row>
    <row r="39" spans="2:16" ht="15" hidden="1" outlineLevel="1">
      <c r="B39" s="146"/>
      <c r="C39" s="146"/>
      <c r="D39" s="146" t="s">
        <v>108</v>
      </c>
      <c r="E39" s="146"/>
      <c r="F39" s="146"/>
      <c r="G39" s="143">
        <v>33298.699999999997</v>
      </c>
      <c r="H39" s="143">
        <v>37318.1</v>
      </c>
      <c r="I39" s="142">
        <v>-0.10770644807747454</v>
      </c>
      <c r="J39" s="145">
        <v>-4019.4000000000015</v>
      </c>
      <c r="K39" s="144"/>
      <c r="L39" s="143">
        <v>210641.2</v>
      </c>
      <c r="M39" s="143">
        <v>139484.29999999999</v>
      </c>
      <c r="N39" s="142">
        <v>0.5101427185711942</v>
      </c>
      <c r="O39" s="141">
        <v>71156.900000000023</v>
      </c>
      <c r="P39" s="147"/>
    </row>
    <row r="40" spans="2:16" ht="15" hidden="1" outlineLevel="1">
      <c r="B40" s="146"/>
      <c r="C40" s="146"/>
      <c r="D40" s="146" t="s">
        <v>120</v>
      </c>
      <c r="E40" s="146"/>
      <c r="F40" s="146"/>
      <c r="G40" s="143">
        <v>1094.8</v>
      </c>
      <c r="H40" s="143">
        <v>1085.3999999999996</v>
      </c>
      <c r="I40" s="142">
        <v>8.6604016952278595E-3</v>
      </c>
      <c r="J40" s="145">
        <v>9.4000000000003183</v>
      </c>
      <c r="K40" s="144"/>
      <c r="L40" s="143">
        <v>8153.7999999999993</v>
      </c>
      <c r="M40" s="143">
        <v>10122.700000000001</v>
      </c>
      <c r="N40" s="142">
        <v>-0.1945034427573672</v>
      </c>
      <c r="O40" s="141">
        <v>-1968.9000000000015</v>
      </c>
      <c r="P40" s="147"/>
    </row>
    <row r="41" spans="2:16" collapsed="1">
      <c r="B41" s="156"/>
      <c r="C41" s="156" t="s">
        <v>119</v>
      </c>
      <c r="D41" s="155"/>
      <c r="E41" s="154"/>
      <c r="F41" s="153"/>
      <c r="G41" s="150">
        <v>193637.60000000003</v>
      </c>
      <c r="H41" s="150">
        <v>115141.3</v>
      </c>
      <c r="I41" s="149">
        <v>0.68173887215100071</v>
      </c>
      <c r="J41" s="152">
        <v>78496.300000000032</v>
      </c>
      <c r="K41" s="151"/>
      <c r="L41" s="150">
        <v>1016923.2</v>
      </c>
      <c r="M41" s="150">
        <v>595881</v>
      </c>
      <c r="N41" s="149">
        <v>0.7065877247302732</v>
      </c>
      <c r="O41" s="148">
        <v>421042.19999999995</v>
      </c>
      <c r="P41" s="147"/>
    </row>
    <row r="42" spans="2:16" ht="15" hidden="1" outlineLevel="1">
      <c r="B42" s="146"/>
      <c r="C42" s="146"/>
      <c r="D42" s="146" t="s">
        <v>118</v>
      </c>
      <c r="E42" s="146"/>
      <c r="F42" s="146"/>
      <c r="G42" s="143">
        <v>152542.20000000001</v>
      </c>
      <c r="H42" s="143">
        <v>84860.200000000012</v>
      </c>
      <c r="I42" s="142">
        <v>0.79757059257461083</v>
      </c>
      <c r="J42" s="145">
        <v>67682</v>
      </c>
      <c r="K42" s="144"/>
      <c r="L42" s="143">
        <v>755690.8</v>
      </c>
      <c r="M42" s="143">
        <v>434040.50000000006</v>
      </c>
      <c r="N42" s="142">
        <v>0.74106056923259445</v>
      </c>
      <c r="O42" s="141">
        <v>321650.3</v>
      </c>
      <c r="P42" s="147"/>
    </row>
    <row r="43" spans="2:16" ht="15" hidden="1" outlineLevel="1">
      <c r="B43" s="146"/>
      <c r="C43" s="146"/>
      <c r="D43" s="146" t="s">
        <v>117</v>
      </c>
      <c r="E43" s="146"/>
      <c r="F43" s="146"/>
      <c r="G43" s="143">
        <v>41095.4</v>
      </c>
      <c r="H43" s="143">
        <v>30281.1</v>
      </c>
      <c r="I43" s="142">
        <v>0.35713035523808601</v>
      </c>
      <c r="J43" s="145">
        <v>10814.300000000003</v>
      </c>
      <c r="K43" s="144"/>
      <c r="L43" s="143">
        <v>261232.4</v>
      </c>
      <c r="M43" s="143">
        <v>161840.5</v>
      </c>
      <c r="N43" s="142">
        <v>0.61413490442750729</v>
      </c>
      <c r="O43" s="141">
        <v>99391.9</v>
      </c>
      <c r="P43" s="147"/>
    </row>
    <row r="44" spans="2:16" collapsed="1">
      <c r="B44" s="156"/>
      <c r="C44" s="156" t="s">
        <v>116</v>
      </c>
      <c r="D44" s="155"/>
      <c r="E44" s="154"/>
      <c r="F44" s="153"/>
      <c r="G44" s="150">
        <v>40347.599999999991</v>
      </c>
      <c r="H44" s="150">
        <v>29058</v>
      </c>
      <c r="I44" s="149">
        <v>0.38851951269874019</v>
      </c>
      <c r="J44" s="152">
        <v>11289.599999999991</v>
      </c>
      <c r="K44" s="151"/>
      <c r="L44" s="150">
        <v>236013.5</v>
      </c>
      <c r="M44" s="150">
        <v>128988.29999999999</v>
      </c>
      <c r="N44" s="149">
        <v>0.82972796757535394</v>
      </c>
      <c r="O44" s="148">
        <v>107025.20000000001</v>
      </c>
      <c r="P44" s="147"/>
    </row>
    <row r="45" spans="2:16" ht="15" hidden="1" outlineLevel="1">
      <c r="B45" s="146"/>
      <c r="C45" s="146"/>
      <c r="D45" s="146" t="s">
        <v>107</v>
      </c>
      <c r="E45" s="146"/>
      <c r="F45" s="146"/>
      <c r="G45" s="143">
        <v>9722.4000000000015</v>
      </c>
      <c r="H45" s="143">
        <v>4463</v>
      </c>
      <c r="I45" s="142">
        <v>1.1784449921577416</v>
      </c>
      <c r="J45" s="145">
        <v>5259.4000000000015</v>
      </c>
      <c r="K45" s="144"/>
      <c r="L45" s="143">
        <v>55281.200000000004</v>
      </c>
      <c r="M45" s="143">
        <v>26713.8</v>
      </c>
      <c r="N45" s="142">
        <v>1.069387357845009</v>
      </c>
      <c r="O45" s="141">
        <v>28567.400000000005</v>
      </c>
      <c r="P45" s="147"/>
    </row>
    <row r="46" spans="2:16" ht="15" hidden="1" outlineLevel="1">
      <c r="B46" s="146"/>
      <c r="C46" s="146"/>
      <c r="D46" s="146" t="s">
        <v>115</v>
      </c>
      <c r="E46" s="146"/>
      <c r="F46" s="146"/>
      <c r="G46" s="143">
        <v>7481.8</v>
      </c>
      <c r="H46" s="143">
        <v>4326.3999999999996</v>
      </c>
      <c r="I46" s="142">
        <v>0.72933616863905337</v>
      </c>
      <c r="J46" s="145">
        <v>3155.4000000000005</v>
      </c>
      <c r="K46" s="144"/>
      <c r="L46" s="143">
        <v>34146.5</v>
      </c>
      <c r="M46" s="143">
        <v>22928.800000000003</v>
      </c>
      <c r="N46" s="142">
        <v>0.48924060570112671</v>
      </c>
      <c r="O46" s="141">
        <v>11217.699999999997</v>
      </c>
      <c r="P46" s="147"/>
    </row>
    <row r="47" spans="2:16" ht="15" hidden="1" outlineLevel="1">
      <c r="B47" s="146"/>
      <c r="C47" s="146"/>
      <c r="D47" s="146" t="s">
        <v>114</v>
      </c>
      <c r="E47" s="146"/>
      <c r="F47" s="146"/>
      <c r="G47" s="143">
        <v>6658.7</v>
      </c>
      <c r="H47" s="143">
        <v>3158.9</v>
      </c>
      <c r="I47" s="142">
        <v>1.1079173129886986</v>
      </c>
      <c r="J47" s="145">
        <v>3499.7999999999997</v>
      </c>
      <c r="K47" s="144"/>
      <c r="L47" s="143">
        <v>29526.399999999998</v>
      </c>
      <c r="M47" s="143">
        <v>15764.999999999998</v>
      </c>
      <c r="N47" s="142">
        <v>0.87290834126229</v>
      </c>
      <c r="O47" s="141">
        <v>13761.4</v>
      </c>
      <c r="P47" s="147"/>
    </row>
    <row r="48" spans="2:16" ht="15" hidden="1" outlineLevel="1">
      <c r="B48" s="146"/>
      <c r="C48" s="146"/>
      <c r="D48" s="146" t="s">
        <v>113</v>
      </c>
      <c r="E48" s="146"/>
      <c r="F48" s="146"/>
      <c r="G48" s="143">
        <v>16484.7</v>
      </c>
      <c r="H48" s="143">
        <v>17109.7</v>
      </c>
      <c r="I48" s="142">
        <v>-3.6528986481352721E-2</v>
      </c>
      <c r="J48" s="145">
        <v>-625</v>
      </c>
      <c r="K48" s="144"/>
      <c r="L48" s="143">
        <v>117059.4</v>
      </c>
      <c r="M48" s="143">
        <v>63580.7</v>
      </c>
      <c r="N48" s="142">
        <v>0.84111530700354042</v>
      </c>
      <c r="O48" s="141">
        <v>53478.7</v>
      </c>
      <c r="P48" s="147"/>
    </row>
    <row r="49" spans="2:21" collapsed="1">
      <c r="B49" s="146"/>
      <c r="C49" s="156" t="s">
        <v>112</v>
      </c>
      <c r="D49" s="146"/>
      <c r="E49" s="146"/>
      <c r="F49" s="146"/>
      <c r="G49" s="150">
        <v>32910.699999999997</v>
      </c>
      <c r="H49" s="150">
        <v>23994</v>
      </c>
      <c r="I49" s="149">
        <v>0.37162207218471277</v>
      </c>
      <c r="J49" s="152">
        <v>8916.6999999999971</v>
      </c>
      <c r="K49" s="151"/>
      <c r="L49" s="150">
        <v>193226</v>
      </c>
      <c r="M49" s="150">
        <v>120853.40000000001</v>
      </c>
      <c r="N49" s="149">
        <v>0.59884620540257849</v>
      </c>
      <c r="O49" s="148">
        <v>72372.599999999991</v>
      </c>
      <c r="P49" s="147"/>
    </row>
    <row r="50" spans="2:21">
      <c r="B50" s="146"/>
      <c r="C50" s="156" t="s">
        <v>111</v>
      </c>
      <c r="D50" s="146"/>
      <c r="E50" s="146"/>
      <c r="F50" s="146"/>
      <c r="G50" s="150">
        <v>14038.4</v>
      </c>
      <c r="H50" s="150">
        <v>15275.7</v>
      </c>
      <c r="I50" s="149">
        <v>-8.0997924808683175E-2</v>
      </c>
      <c r="J50" s="152">
        <v>-1237.3000000000011</v>
      </c>
      <c r="K50" s="151"/>
      <c r="L50" s="150">
        <v>147857.00000000003</v>
      </c>
      <c r="M50" s="150">
        <v>82939.100000000006</v>
      </c>
      <c r="N50" s="149">
        <v>0.78271768080434945</v>
      </c>
      <c r="O50" s="148">
        <v>64917.900000000023</v>
      </c>
      <c r="P50" s="147"/>
    </row>
    <row r="51" spans="2:21">
      <c r="C51" s="140"/>
      <c r="D51" s="140"/>
      <c r="G51" s="125"/>
      <c r="H51" s="125"/>
      <c r="J51" s="137"/>
      <c r="L51" s="125"/>
      <c r="M51" s="125"/>
      <c r="P51" s="147"/>
      <c r="Q51" s="147"/>
      <c r="R51" s="147"/>
      <c r="S51" s="147"/>
      <c r="T51" s="147"/>
      <c r="U51" s="147"/>
    </row>
    <row r="52" spans="2:21" ht="15">
      <c r="B52" s="134"/>
      <c r="C52" s="134" t="s">
        <v>110</v>
      </c>
      <c r="D52" s="134"/>
      <c r="E52" s="134"/>
      <c r="F52" s="134"/>
      <c r="G52" s="131">
        <v>103935.29999999999</v>
      </c>
      <c r="H52" s="131">
        <v>48625.1</v>
      </c>
      <c r="I52" s="130">
        <v>1.1374824936092676</v>
      </c>
      <c r="J52" s="133">
        <v>55310.19999999999</v>
      </c>
      <c r="K52" s="132"/>
      <c r="L52" s="131">
        <v>456498.8</v>
      </c>
      <c r="M52" s="131">
        <v>247966.99999999997</v>
      </c>
      <c r="N52" s="130">
        <v>0.8409661228268277</v>
      </c>
      <c r="O52" s="129">
        <v>208531.84657899998</v>
      </c>
      <c r="P52" s="147"/>
    </row>
    <row r="53" spans="2:21">
      <c r="B53" s="156"/>
      <c r="C53" s="156" t="s">
        <v>109</v>
      </c>
      <c r="D53" s="155"/>
      <c r="E53" s="154"/>
      <c r="F53" s="153"/>
      <c r="G53" s="150">
        <v>42420.799999999996</v>
      </c>
      <c r="H53" s="150">
        <v>3697.7999999999997</v>
      </c>
      <c r="I53" s="149">
        <v>10.471902212126128</v>
      </c>
      <c r="J53" s="152">
        <v>38722.999999999993</v>
      </c>
      <c r="K53" s="151"/>
      <c r="L53" s="150">
        <v>60901.1</v>
      </c>
      <c r="M53" s="150">
        <v>31768.3</v>
      </c>
      <c r="N53" s="149">
        <v>0.9170399423324509</v>
      </c>
      <c r="O53" s="148">
        <v>29132.799999999999</v>
      </c>
      <c r="P53" s="147"/>
    </row>
    <row r="54" spans="2:21" ht="15" hidden="1" outlineLevel="1">
      <c r="B54" s="146"/>
      <c r="C54" s="146"/>
      <c r="D54" s="146" t="s">
        <v>103</v>
      </c>
      <c r="E54" s="146"/>
      <c r="F54" s="146"/>
      <c r="G54" s="143">
        <v>37163.1</v>
      </c>
      <c r="H54" s="143">
        <v>3418.7999999999997</v>
      </c>
      <c r="I54" s="142">
        <v>9.8702176202176215</v>
      </c>
      <c r="J54" s="145">
        <v>33744.299999999996</v>
      </c>
      <c r="K54" s="144"/>
      <c r="L54" s="143">
        <v>47586.7</v>
      </c>
      <c r="M54" s="143">
        <v>26749.199999999997</v>
      </c>
      <c r="N54" s="142">
        <v>0.77899525967131744</v>
      </c>
      <c r="O54" s="141">
        <v>20837.5</v>
      </c>
      <c r="P54" s="147"/>
    </row>
    <row r="55" spans="2:21" ht="15" hidden="1" outlineLevel="1">
      <c r="B55" s="146"/>
      <c r="C55" s="146"/>
      <c r="D55" s="146" t="s">
        <v>102</v>
      </c>
      <c r="E55" s="146"/>
      <c r="F55" s="146"/>
      <c r="G55" s="143">
        <v>5257.7</v>
      </c>
      <c r="H55" s="143">
        <v>279</v>
      </c>
      <c r="I55" s="142">
        <v>17.84480286738351</v>
      </c>
      <c r="J55" s="145">
        <v>4978.7</v>
      </c>
      <c r="K55" s="144"/>
      <c r="L55" s="143">
        <v>13314.4</v>
      </c>
      <c r="M55" s="143">
        <v>5019.0999999999995</v>
      </c>
      <c r="N55" s="142">
        <v>1.6527465083381485</v>
      </c>
      <c r="O55" s="141">
        <v>8295.2999999999993</v>
      </c>
      <c r="P55" s="147"/>
    </row>
    <row r="56" spans="2:21" collapsed="1">
      <c r="B56" s="156"/>
      <c r="C56" s="156" t="s">
        <v>108</v>
      </c>
      <c r="D56" s="155"/>
      <c r="E56" s="154"/>
      <c r="F56" s="153"/>
      <c r="G56" s="150">
        <v>21845.9</v>
      </c>
      <c r="H56" s="150">
        <v>16537</v>
      </c>
      <c r="I56" s="149">
        <v>0.32103162605067426</v>
      </c>
      <c r="J56" s="152">
        <v>5308.9000000000015</v>
      </c>
      <c r="K56" s="151"/>
      <c r="L56" s="150">
        <v>124063.5</v>
      </c>
      <c r="M56" s="150">
        <v>73121</v>
      </c>
      <c r="N56" s="149">
        <v>0.69668768206124088</v>
      </c>
      <c r="O56" s="148">
        <v>50942.5</v>
      </c>
      <c r="P56" s="147"/>
    </row>
    <row r="57" spans="2:21" ht="15" hidden="1" outlineLevel="1">
      <c r="B57" s="146"/>
      <c r="C57" s="146"/>
      <c r="D57" s="146" t="s">
        <v>103</v>
      </c>
      <c r="E57" s="146"/>
      <c r="F57" s="146"/>
      <c r="G57" s="143">
        <v>19068.099999999999</v>
      </c>
      <c r="H57" s="143">
        <v>14760</v>
      </c>
      <c r="I57" s="142">
        <v>0.29187669376693748</v>
      </c>
      <c r="J57" s="145">
        <v>4308.0999999999985</v>
      </c>
      <c r="K57" s="144"/>
      <c r="L57" s="143">
        <v>110253.5</v>
      </c>
      <c r="M57" s="143">
        <v>65890.600000000006</v>
      </c>
      <c r="N57" s="142">
        <v>0.67328116605403476</v>
      </c>
      <c r="O57" s="141">
        <v>44362.899999999994</v>
      </c>
      <c r="P57" s="147"/>
    </row>
    <row r="58" spans="2:21" ht="15" hidden="1" outlineLevel="1">
      <c r="B58" s="146"/>
      <c r="C58" s="146"/>
      <c r="D58" s="146" t="s">
        <v>102</v>
      </c>
      <c r="E58" s="146"/>
      <c r="F58" s="146"/>
      <c r="G58" s="143">
        <v>2777.8</v>
      </c>
      <c r="H58" s="143">
        <v>1777</v>
      </c>
      <c r="I58" s="142">
        <v>0.56319639842431068</v>
      </c>
      <c r="J58" s="145">
        <v>1000.8000000000002</v>
      </c>
      <c r="K58" s="144"/>
      <c r="L58" s="143">
        <v>13810</v>
      </c>
      <c r="M58" s="143">
        <v>7230.4</v>
      </c>
      <c r="N58" s="142">
        <v>0.90999114848417806</v>
      </c>
      <c r="O58" s="141">
        <v>6579.6</v>
      </c>
      <c r="P58" s="147"/>
    </row>
    <row r="59" spans="2:21" collapsed="1">
      <c r="B59" s="156"/>
      <c r="C59" s="156" t="s">
        <v>107</v>
      </c>
      <c r="D59" s="155"/>
      <c r="E59" s="154"/>
      <c r="F59" s="153"/>
      <c r="G59" s="150">
        <v>5885.3</v>
      </c>
      <c r="H59" s="150">
        <v>1483.7</v>
      </c>
      <c r="I59" s="149">
        <v>2.9666374604030463</v>
      </c>
      <c r="J59" s="152">
        <v>4401.6000000000004</v>
      </c>
      <c r="K59" s="151"/>
      <c r="L59" s="150">
        <v>37090.200000000004</v>
      </c>
      <c r="M59" s="150">
        <v>15597.300000000003</v>
      </c>
      <c r="N59" s="149">
        <v>1.3779884980092705</v>
      </c>
      <c r="O59" s="148">
        <v>21492.9</v>
      </c>
      <c r="P59" s="147"/>
    </row>
    <row r="60" spans="2:21" ht="15" hidden="1" outlineLevel="1">
      <c r="B60" s="146"/>
      <c r="C60" s="146"/>
      <c r="D60" s="146" t="s">
        <v>103</v>
      </c>
      <c r="E60" s="146"/>
      <c r="F60" s="146"/>
      <c r="G60" s="143">
        <v>3124.2</v>
      </c>
      <c r="H60" s="143">
        <v>972.9</v>
      </c>
      <c r="I60" s="142">
        <v>2.2112241751464694</v>
      </c>
      <c r="J60" s="145">
        <v>2151.2999999999997</v>
      </c>
      <c r="K60" s="144"/>
      <c r="L60" s="143">
        <v>26856.9</v>
      </c>
      <c r="M60" s="143">
        <v>6180.7999999999993</v>
      </c>
      <c r="N60" s="142">
        <v>3.3452142117525243</v>
      </c>
      <c r="O60" s="141">
        <v>20676.100000000002</v>
      </c>
      <c r="P60" s="147"/>
    </row>
    <row r="61" spans="2:21" ht="15" hidden="1" outlineLevel="1">
      <c r="B61" s="146"/>
      <c r="C61" s="146"/>
      <c r="D61" s="146" t="s">
        <v>102</v>
      </c>
      <c r="E61" s="146"/>
      <c r="F61" s="146"/>
      <c r="G61" s="143">
        <v>2761.1</v>
      </c>
      <c r="H61" s="143">
        <v>510.79999999999995</v>
      </c>
      <c r="I61" s="142">
        <v>4.4054424432263124</v>
      </c>
      <c r="J61" s="145">
        <v>2250.3000000000002</v>
      </c>
      <c r="K61" s="144"/>
      <c r="L61" s="143">
        <v>10233.299999999999</v>
      </c>
      <c r="M61" s="143">
        <v>9416.5</v>
      </c>
      <c r="N61" s="142">
        <v>8.674135825412832E-2</v>
      </c>
      <c r="O61" s="141">
        <v>816.79999999999927</v>
      </c>
      <c r="P61" s="147"/>
    </row>
    <row r="62" spans="2:21" collapsed="1">
      <c r="B62" s="156"/>
      <c r="C62" s="156" t="s">
        <v>106</v>
      </c>
      <c r="D62" s="155"/>
      <c r="E62" s="154"/>
      <c r="F62" s="153"/>
      <c r="G62" s="150">
        <v>12255.300000000001</v>
      </c>
      <c r="H62" s="150">
        <v>4054.9</v>
      </c>
      <c r="I62" s="149">
        <v>2.0223433376902022</v>
      </c>
      <c r="J62" s="152">
        <v>8200.4000000000015</v>
      </c>
      <c r="K62" s="151"/>
      <c r="L62" s="150">
        <v>55749.3</v>
      </c>
      <c r="M62" s="150">
        <v>15191.099999999999</v>
      </c>
      <c r="N62" s="149">
        <v>2.6698659083279033</v>
      </c>
      <c r="O62" s="148">
        <v>40558.200000000004</v>
      </c>
      <c r="P62" s="147"/>
    </row>
    <row r="63" spans="2:21" ht="15" hidden="1" outlineLevel="1">
      <c r="B63" s="146"/>
      <c r="C63" s="146"/>
      <c r="D63" s="146" t="s">
        <v>103</v>
      </c>
      <c r="E63" s="146"/>
      <c r="F63" s="146"/>
      <c r="G63" s="143">
        <v>9948.1000000000022</v>
      </c>
      <c r="H63" s="143">
        <v>264.5</v>
      </c>
      <c r="I63" s="142">
        <v>36.610964083175809</v>
      </c>
      <c r="J63" s="145">
        <v>9683.6000000000022</v>
      </c>
      <c r="K63" s="144"/>
      <c r="L63" s="143">
        <v>39469.800000000003</v>
      </c>
      <c r="M63" s="143">
        <v>1629.4</v>
      </c>
      <c r="N63" s="142">
        <v>23.223517859334724</v>
      </c>
      <c r="O63" s="141">
        <v>37840.400000000001</v>
      </c>
      <c r="P63" s="147"/>
    </row>
    <row r="64" spans="2:21" ht="15" hidden="1" outlineLevel="1">
      <c r="B64" s="146"/>
      <c r="C64" s="146"/>
      <c r="D64" s="146" t="s">
        <v>102</v>
      </c>
      <c r="E64" s="146"/>
      <c r="F64" s="146"/>
      <c r="G64" s="143">
        <v>2307.1999999999998</v>
      </c>
      <c r="H64" s="143">
        <v>3790.4</v>
      </c>
      <c r="I64" s="142">
        <v>-0.39130434782608703</v>
      </c>
      <c r="J64" s="145">
        <v>-1483.2000000000003</v>
      </c>
      <c r="K64" s="144"/>
      <c r="L64" s="143">
        <v>16279.500000000004</v>
      </c>
      <c r="M64" s="143">
        <v>13561.699999999999</v>
      </c>
      <c r="N64" s="142">
        <v>0.20040260439325497</v>
      </c>
      <c r="O64" s="141">
        <v>2717.8000000000047</v>
      </c>
      <c r="P64" s="147"/>
    </row>
    <row r="65" spans="1:31" s="162" customFormat="1" collapsed="1">
      <c r="A65" s="163"/>
      <c r="B65" s="156"/>
      <c r="C65" s="156" t="s">
        <v>105</v>
      </c>
      <c r="D65" s="155"/>
      <c r="E65" s="154"/>
      <c r="F65" s="153"/>
      <c r="G65" s="150">
        <v>5006</v>
      </c>
      <c r="H65" s="150">
        <v>6603.9</v>
      </c>
      <c r="I65" s="149">
        <v>-0.24196308242099362</v>
      </c>
      <c r="J65" s="152">
        <v>-1597.8999999999996</v>
      </c>
      <c r="K65" s="151"/>
      <c r="L65" s="150">
        <v>62813.5</v>
      </c>
      <c r="M65" s="150">
        <v>37885.600000000006</v>
      </c>
      <c r="N65" s="149">
        <v>0.65797822919526117</v>
      </c>
      <c r="O65" s="148">
        <v>24927.899999999994</v>
      </c>
      <c r="P65" s="147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</row>
    <row r="66" spans="1:31" s="162" customFormat="1" ht="15" hidden="1" outlineLevel="1">
      <c r="A66" s="163"/>
      <c r="B66" s="153"/>
      <c r="C66" s="153"/>
      <c r="D66" s="146" t="s">
        <v>103</v>
      </c>
      <c r="E66" s="153"/>
      <c r="F66" s="153"/>
      <c r="G66" s="159">
        <v>2046.7</v>
      </c>
      <c r="H66" s="143">
        <v>2930.8</v>
      </c>
      <c r="I66" s="158">
        <v>-0.30165825030708338</v>
      </c>
      <c r="J66" s="161">
        <v>-884.10000000000014</v>
      </c>
      <c r="K66" s="160"/>
      <c r="L66" s="159">
        <v>37329.800000000003</v>
      </c>
      <c r="M66" s="143">
        <v>22071.8</v>
      </c>
      <c r="N66" s="158">
        <v>0.69128933752571164</v>
      </c>
      <c r="O66" s="157">
        <v>15258.000000000004</v>
      </c>
      <c r="P66" s="147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</row>
    <row r="67" spans="1:31" ht="15" hidden="1" outlineLevel="1">
      <c r="B67" s="153"/>
      <c r="C67" s="153"/>
      <c r="D67" s="146" t="s">
        <v>102</v>
      </c>
      <c r="E67" s="153"/>
      <c r="F67" s="153"/>
      <c r="G67" s="159">
        <v>2959.3</v>
      </c>
      <c r="H67" s="143">
        <v>3673.1</v>
      </c>
      <c r="I67" s="158">
        <v>-0.19433176336064895</v>
      </c>
      <c r="J67" s="161">
        <v>-713.79999999999973</v>
      </c>
      <c r="K67" s="160"/>
      <c r="L67" s="159">
        <v>25483.7</v>
      </c>
      <c r="M67" s="143">
        <v>15813.800000000001</v>
      </c>
      <c r="N67" s="158">
        <v>0.61148490558878943</v>
      </c>
      <c r="O67" s="157">
        <v>9669.9</v>
      </c>
      <c r="P67" s="147"/>
    </row>
    <row r="68" spans="1:31" collapsed="1">
      <c r="B68" s="156"/>
      <c r="C68" s="156" t="s">
        <v>104</v>
      </c>
      <c r="D68" s="155"/>
      <c r="E68" s="154"/>
      <c r="F68" s="153"/>
      <c r="G68" s="150">
        <v>16522</v>
      </c>
      <c r="H68" s="150">
        <v>16247.8</v>
      </c>
      <c r="I68" s="149">
        <v>1.6876130922340193E-2</v>
      </c>
      <c r="J68" s="152">
        <v>274.20000000000073</v>
      </c>
      <c r="K68" s="151"/>
      <c r="L68" s="150">
        <v>115881.2</v>
      </c>
      <c r="M68" s="150">
        <v>74403.7</v>
      </c>
      <c r="N68" s="149">
        <v>0.55746618217911204</v>
      </c>
      <c r="O68" s="148">
        <v>41477.546579000002</v>
      </c>
      <c r="P68" s="147"/>
    </row>
    <row r="69" spans="1:31" ht="15" hidden="1" outlineLevel="1">
      <c r="B69" s="146"/>
      <c r="C69" s="146"/>
      <c r="D69" s="146" t="s">
        <v>103</v>
      </c>
      <c r="E69" s="146"/>
      <c r="F69" s="146"/>
      <c r="G69" s="143">
        <v>13526.100000000002</v>
      </c>
      <c r="H69" s="143">
        <v>13046.899999999998</v>
      </c>
      <c r="I69" s="142">
        <v>3.6729031417425118E-2</v>
      </c>
      <c r="J69" s="145">
        <v>479.20000000000437</v>
      </c>
      <c r="K69" s="144"/>
      <c r="L69" s="143">
        <v>90063.5</v>
      </c>
      <c r="M69" s="143">
        <v>54183.599999999991</v>
      </c>
      <c r="N69" s="142">
        <v>0.66219200235864761</v>
      </c>
      <c r="O69" s="141">
        <v>35879.94657900001</v>
      </c>
      <c r="P69" s="147"/>
    </row>
    <row r="70" spans="1:31" ht="15" hidden="1" outlineLevel="1">
      <c r="B70" s="146"/>
      <c r="C70" s="146"/>
      <c r="D70" s="146" t="s">
        <v>102</v>
      </c>
      <c r="E70" s="146"/>
      <c r="F70" s="146"/>
      <c r="G70" s="143">
        <v>2995.9</v>
      </c>
      <c r="H70" s="143">
        <v>3200.9</v>
      </c>
      <c r="I70" s="142">
        <v>-6.4044487487894042E-2</v>
      </c>
      <c r="J70" s="145">
        <v>-205</v>
      </c>
      <c r="K70" s="144"/>
      <c r="L70" s="143">
        <v>25817.7</v>
      </c>
      <c r="M70" s="143">
        <v>20220.100000000002</v>
      </c>
      <c r="N70" s="142">
        <v>0.27683344790579656</v>
      </c>
      <c r="O70" s="141">
        <v>5597.5999999999985</v>
      </c>
    </row>
    <row r="71" spans="1:31" collapsed="1">
      <c r="C71" s="140"/>
      <c r="D71" s="138"/>
      <c r="E71" s="139"/>
      <c r="F71" s="138"/>
      <c r="G71" s="125"/>
      <c r="H71" s="125"/>
      <c r="J71" s="137"/>
      <c r="L71" s="125"/>
      <c r="M71" s="125"/>
    </row>
    <row r="72" spans="1:31">
      <c r="B72" s="122" t="s">
        <v>101</v>
      </c>
      <c r="C72" s="122"/>
      <c r="D72" s="122"/>
      <c r="E72" s="122"/>
      <c r="F72" s="122"/>
      <c r="G72" s="119">
        <v>-321644.39999999991</v>
      </c>
      <c r="H72" s="119">
        <v>-153217.48000000004</v>
      </c>
      <c r="I72" s="118">
        <v>1.0992670026944693</v>
      </c>
      <c r="J72" s="121">
        <v>-168426.91999999987</v>
      </c>
      <c r="K72" s="120"/>
      <c r="L72" s="119">
        <v>-755975.69999999925</v>
      </c>
      <c r="M72" s="119">
        <v>-208097.98999999967</v>
      </c>
      <c r="N72" s="118">
        <v>2.6327873545487006</v>
      </c>
      <c r="O72" s="117">
        <v>-547877.75657900108</v>
      </c>
    </row>
    <row r="73" spans="1:31">
      <c r="G73" s="125"/>
      <c r="H73" s="125"/>
      <c r="J73" s="137"/>
      <c r="L73" s="125"/>
      <c r="M73" s="125"/>
    </row>
    <row r="74" spans="1:31" ht="15">
      <c r="B74" s="134"/>
      <c r="C74" s="134" t="s">
        <v>100</v>
      </c>
      <c r="D74" s="134"/>
      <c r="E74" s="134"/>
      <c r="F74" s="134"/>
      <c r="G74" s="131">
        <v>74933.000000000015</v>
      </c>
      <c r="H74" s="131">
        <v>54729.990000000005</v>
      </c>
      <c r="I74" s="130">
        <v>0.36913966181978131</v>
      </c>
      <c r="J74" s="133">
        <v>20203.010000000009</v>
      </c>
      <c r="K74" s="132"/>
      <c r="L74" s="131">
        <v>488940.69999999995</v>
      </c>
      <c r="M74" s="131">
        <v>305907.39</v>
      </c>
      <c r="N74" s="130">
        <v>0.59832915445422863</v>
      </c>
      <c r="O74" s="129">
        <v>183033.30999999994</v>
      </c>
    </row>
    <row r="75" spans="1:31">
      <c r="G75" s="125"/>
      <c r="H75" s="125"/>
      <c r="J75" s="137"/>
      <c r="L75" s="125"/>
      <c r="M75" s="125"/>
      <c r="T75" s="136"/>
      <c r="U75" s="136"/>
    </row>
    <row r="76" spans="1:31">
      <c r="B76" s="122" t="s">
        <v>99</v>
      </c>
      <c r="C76" s="122"/>
      <c r="D76" s="122"/>
      <c r="E76" s="122"/>
      <c r="F76" s="122"/>
      <c r="G76" s="119">
        <v>-396577.39999999991</v>
      </c>
      <c r="H76" s="119">
        <v>-207947.47000000003</v>
      </c>
      <c r="I76" s="118">
        <v>0.90710375076936423</v>
      </c>
      <c r="J76" s="121">
        <v>-188629.92999999988</v>
      </c>
      <c r="K76" s="120"/>
      <c r="L76" s="119">
        <v>-1244916.3999999992</v>
      </c>
      <c r="M76" s="119">
        <v>-514005.37999999966</v>
      </c>
      <c r="N76" s="118">
        <v>1.421991082231477</v>
      </c>
      <c r="O76" s="117">
        <v>-730911.06657900102</v>
      </c>
      <c r="T76" s="136"/>
    </row>
    <row r="77" spans="1:31" s="128" customFormat="1" ht="15">
      <c r="A77" s="123"/>
      <c r="B77" s="113"/>
      <c r="C77" s="135"/>
      <c r="D77" s="92"/>
      <c r="E77" s="91"/>
      <c r="F77" s="90"/>
      <c r="G77" s="125"/>
      <c r="H77" s="125"/>
      <c r="I77" s="74"/>
      <c r="J77" s="126"/>
      <c r="K77" s="74"/>
      <c r="L77" s="125"/>
      <c r="M77" s="125"/>
      <c r="N77" s="74"/>
      <c r="O77" s="74"/>
      <c r="P77" s="123"/>
      <c r="Q77" s="74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</row>
    <row r="78" spans="1:31" s="128" customFormat="1" ht="15">
      <c r="A78" s="123"/>
      <c r="B78" s="134"/>
      <c r="C78" s="134" t="s">
        <v>98</v>
      </c>
      <c r="D78" s="134"/>
      <c r="E78" s="134"/>
      <c r="F78" s="134"/>
      <c r="G78" s="131">
        <v>15589.400000000023</v>
      </c>
      <c r="H78" s="131"/>
      <c r="I78" s="130"/>
      <c r="J78" s="133"/>
      <c r="K78" s="132"/>
      <c r="L78" s="131">
        <v>44705.700000000012</v>
      </c>
      <c r="M78" s="131">
        <v>0</v>
      </c>
      <c r="N78" s="130"/>
      <c r="O78" s="129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</row>
    <row r="79" spans="1:31" ht="15">
      <c r="B79" s="128"/>
      <c r="C79" s="127"/>
      <c r="D79" s="92"/>
      <c r="E79" s="92"/>
      <c r="F79" s="92"/>
      <c r="G79" s="125"/>
      <c r="H79" s="125"/>
      <c r="I79" s="123"/>
      <c r="J79" s="126"/>
      <c r="K79" s="123"/>
      <c r="L79" s="125"/>
      <c r="M79" s="125"/>
      <c r="N79" s="124"/>
      <c r="O79" s="123"/>
    </row>
    <row r="80" spans="1:31">
      <c r="B80" s="122" t="s">
        <v>97</v>
      </c>
      <c r="C80" s="122"/>
      <c r="D80" s="122"/>
      <c r="E80" s="122"/>
      <c r="F80" s="122"/>
      <c r="G80" s="119">
        <v>-337233.79999999993</v>
      </c>
      <c r="H80" s="119">
        <v>-153217.48000000004</v>
      </c>
      <c r="I80" s="118">
        <v>1.2010138790952563</v>
      </c>
      <c r="J80" s="121">
        <v>-184016.31999999989</v>
      </c>
      <c r="K80" s="120"/>
      <c r="L80" s="119">
        <v>-800681.39999999921</v>
      </c>
      <c r="M80" s="119">
        <v>-208097.98999999967</v>
      </c>
      <c r="N80" s="118">
        <v>2.8476173968763558</v>
      </c>
      <c r="O80" s="117">
        <v>-592583.45657900104</v>
      </c>
    </row>
    <row r="81" spans="2:8">
      <c r="B81" s="109"/>
      <c r="C81" s="93"/>
      <c r="D81" s="92"/>
      <c r="E81" s="91"/>
      <c r="F81" s="90"/>
      <c r="G81" s="115"/>
      <c r="H81" s="114"/>
    </row>
    <row r="82" spans="2:8" ht="15">
      <c r="B82" s="98"/>
      <c r="C82" s="116"/>
      <c r="D82" s="92"/>
      <c r="E82" s="91"/>
      <c r="F82" s="90"/>
      <c r="G82" s="115"/>
      <c r="H82" s="114"/>
    </row>
    <row r="83" spans="2:8" ht="15">
      <c r="B83" s="98"/>
      <c r="C83" s="113"/>
      <c r="D83" s="92"/>
      <c r="E83" s="91"/>
      <c r="F83" s="90"/>
    </row>
    <row r="84" spans="2:8">
      <c r="B84" s="112"/>
      <c r="C84" s="93"/>
      <c r="D84" s="92"/>
      <c r="E84" s="91"/>
      <c r="F84" s="90"/>
    </row>
    <row r="85" spans="2:8">
      <c r="B85" s="111"/>
      <c r="C85" s="93"/>
      <c r="D85" s="92"/>
      <c r="E85" s="91"/>
      <c r="F85" s="90"/>
    </row>
    <row r="86" spans="2:8">
      <c r="B86" s="108"/>
      <c r="C86" s="93"/>
      <c r="D86" s="92"/>
      <c r="E86" s="91"/>
      <c r="F86" s="90"/>
    </row>
    <row r="87" spans="2:8">
      <c r="B87" s="110"/>
      <c r="C87" s="93"/>
      <c r="D87" s="92"/>
      <c r="E87" s="91"/>
      <c r="F87" s="90"/>
    </row>
    <row r="88" spans="2:8">
      <c r="B88" s="108"/>
      <c r="C88" s="93"/>
      <c r="D88" s="92"/>
      <c r="E88" s="91"/>
      <c r="F88" s="90"/>
    </row>
    <row r="89" spans="2:8">
      <c r="B89" s="109"/>
      <c r="C89" s="93"/>
      <c r="D89" s="92"/>
      <c r="E89" s="91"/>
      <c r="F89" s="90"/>
    </row>
    <row r="90" spans="2:8">
      <c r="B90" s="108"/>
      <c r="C90" s="93"/>
      <c r="D90" s="92"/>
      <c r="E90" s="91"/>
      <c r="F90" s="90"/>
    </row>
    <row r="91" spans="2:8">
      <c r="B91" s="107"/>
      <c r="C91" s="93"/>
      <c r="D91" s="92"/>
      <c r="E91" s="91"/>
      <c r="F91" s="90"/>
    </row>
    <row r="92" spans="2:8">
      <c r="B92" s="106"/>
      <c r="C92" s="105"/>
      <c r="D92" s="104"/>
      <c r="E92" s="103"/>
      <c r="F92" s="102"/>
    </row>
    <row r="93" spans="2:8">
      <c r="B93" s="97"/>
      <c r="C93" s="93"/>
      <c r="D93" s="101"/>
      <c r="E93" s="100"/>
      <c r="F93" s="99"/>
    </row>
    <row r="94" spans="2:8">
      <c r="B94" s="97"/>
      <c r="C94" s="93"/>
      <c r="D94" s="101"/>
      <c r="E94" s="100"/>
      <c r="F94" s="99"/>
    </row>
    <row r="95" spans="2:8" ht="15">
      <c r="B95" s="97"/>
      <c r="C95" s="97"/>
      <c r="D95" s="101"/>
      <c r="E95" s="100"/>
      <c r="F95" s="99"/>
    </row>
    <row r="96" spans="2:8" ht="15">
      <c r="B96" s="95"/>
      <c r="C96" s="95"/>
      <c r="D96" s="95"/>
      <c r="E96" s="95"/>
      <c r="F96" s="95"/>
    </row>
    <row r="97" spans="2:6" ht="15">
      <c r="B97" s="95"/>
      <c r="C97" s="95"/>
      <c r="D97" s="95"/>
      <c r="E97" s="95"/>
      <c r="F97" s="95"/>
    </row>
    <row r="98" spans="2:6" ht="15">
      <c r="B98" s="98"/>
      <c r="C98" s="96"/>
      <c r="D98" s="96"/>
      <c r="E98" s="96"/>
      <c r="F98" s="96"/>
    </row>
    <row r="99" spans="2:6" ht="15">
      <c r="B99" s="98"/>
      <c r="C99" s="96"/>
      <c r="D99" s="96"/>
      <c r="E99" s="96"/>
      <c r="F99" s="96"/>
    </row>
    <row r="100" spans="2:6" ht="15">
      <c r="B100" s="98"/>
      <c r="C100" s="96"/>
      <c r="D100" s="96"/>
      <c r="E100" s="96"/>
      <c r="F100" s="96"/>
    </row>
    <row r="101" spans="2:6" ht="15">
      <c r="B101" s="97"/>
      <c r="C101" s="96"/>
      <c r="D101" s="96"/>
      <c r="E101" s="96"/>
      <c r="F101" s="96"/>
    </row>
    <row r="102" spans="2:6" ht="15">
      <c r="B102" s="95"/>
      <c r="C102" s="95"/>
      <c r="D102" s="95"/>
      <c r="E102" s="95"/>
      <c r="F102" s="95"/>
    </row>
    <row r="103" spans="2:6" ht="15">
      <c r="B103" s="95"/>
      <c r="C103" s="95"/>
      <c r="D103" s="95"/>
      <c r="E103" s="95"/>
      <c r="F103" s="95"/>
    </row>
    <row r="104" spans="2:6" ht="16.5">
      <c r="B104" s="94"/>
      <c r="C104" s="93"/>
      <c r="D104" s="92"/>
      <c r="E104" s="91"/>
      <c r="F104" s="90"/>
    </row>
    <row r="105" spans="2:6" ht="16.5">
      <c r="B105" s="88"/>
    </row>
    <row r="106" spans="2:6" ht="16.5">
      <c r="B106" s="88"/>
    </row>
    <row r="107" spans="2:6" ht="16.5">
      <c r="B107" s="89"/>
    </row>
    <row r="108" spans="2:6" ht="16.5">
      <c r="B108" s="88"/>
    </row>
    <row r="109" spans="2:6" ht="16.5">
      <c r="B109" s="88"/>
    </row>
    <row r="110" spans="2:6" ht="16.5">
      <c r="B110" s="88"/>
    </row>
    <row r="111" spans="2:6" ht="16.5">
      <c r="B111" s="87"/>
    </row>
    <row r="112" spans="2:6" ht="16.5">
      <c r="B112" s="87"/>
      <c r="C112" s="85"/>
      <c r="D112" s="84"/>
      <c r="E112" s="83"/>
      <c r="F112" s="82"/>
    </row>
    <row r="113" spans="2:6">
      <c r="B113" s="86"/>
      <c r="C113" s="85"/>
      <c r="D113" s="84"/>
      <c r="E113" s="83"/>
      <c r="F113" s="82"/>
    </row>
    <row r="114" spans="2:6">
      <c r="C114" s="85"/>
      <c r="D114" s="84"/>
      <c r="E114" s="83"/>
      <c r="F114" s="82"/>
    </row>
    <row r="115" spans="2:6">
      <c r="C115" s="85"/>
      <c r="D115" s="84"/>
      <c r="E115" s="83"/>
      <c r="F115" s="82"/>
    </row>
    <row r="116" spans="2:6">
      <c r="C116" s="85"/>
      <c r="D116" s="84"/>
      <c r="E116" s="83"/>
      <c r="F116" s="82"/>
    </row>
    <row r="117" spans="2:6">
      <c r="C117" s="85"/>
      <c r="D117" s="84"/>
      <c r="E117" s="83"/>
      <c r="F117" s="82"/>
    </row>
    <row r="118" spans="2:6">
      <c r="C118" s="85"/>
      <c r="D118" s="84"/>
      <c r="E118" s="83"/>
      <c r="F118" s="82"/>
    </row>
    <row r="119" spans="2:6">
      <c r="C119" s="85"/>
      <c r="D119" s="84"/>
      <c r="E119" s="83"/>
      <c r="F119" s="82"/>
    </row>
    <row r="120" spans="2:6">
      <c r="C120" s="85"/>
      <c r="D120" s="84"/>
      <c r="E120" s="83"/>
      <c r="F120" s="82"/>
    </row>
    <row r="121" spans="2:6">
      <c r="C121" s="85"/>
      <c r="D121" s="84"/>
      <c r="E121" s="83"/>
      <c r="F121" s="82"/>
    </row>
    <row r="122" spans="2:6">
      <c r="C122" s="85"/>
      <c r="D122" s="84"/>
      <c r="E122" s="83"/>
      <c r="F122" s="82"/>
    </row>
  </sheetData>
  <mergeCells count="5">
    <mergeCell ref="C2:O2"/>
    <mergeCell ref="G4:H4"/>
    <mergeCell ref="I4:J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03"/>
  <sheetViews>
    <sheetView showGridLines="0" zoomScale="90" zoomScaleNormal="90" workbookViewId="0"/>
  </sheetViews>
  <sheetFormatPr baseColWidth="10" defaultColWidth="12.42578125" defaultRowHeight="15" outlineLevelRow="2"/>
  <cols>
    <col min="1" max="1" width="4.7109375" style="190" customWidth="1"/>
    <col min="2" max="2" width="4.5703125" style="190" customWidth="1"/>
    <col min="3" max="3" width="4.42578125" style="190" customWidth="1"/>
    <col min="4" max="4" width="4" style="193" customWidth="1"/>
    <col min="5" max="5" width="2.42578125" style="192" customWidth="1"/>
    <col min="6" max="6" width="68" style="191" customWidth="1"/>
    <col min="7" max="10" width="13.85546875" style="191" customWidth="1"/>
    <col min="11" max="12" width="14.140625" style="190" bestFit="1" customWidth="1"/>
    <col min="13" max="13" width="20.5703125" style="190" bestFit="1" customWidth="1"/>
    <col min="14" max="16384" width="12.42578125" style="190"/>
  </cols>
  <sheetData>
    <row r="1" spans="2:13" ht="21">
      <c r="B1" s="242"/>
      <c r="C1" s="242"/>
      <c r="D1" s="242"/>
      <c r="E1" s="242"/>
      <c r="F1" s="242"/>
      <c r="G1" s="242"/>
      <c r="H1" s="242"/>
      <c r="I1" s="194"/>
      <c r="J1" s="194"/>
    </row>
    <row r="2" spans="2:13" ht="21">
      <c r="B2" s="242"/>
      <c r="C2" s="242"/>
      <c r="D2" s="242"/>
      <c r="E2" s="242"/>
      <c r="F2" s="242"/>
      <c r="G2" s="242"/>
      <c r="H2" s="242"/>
      <c r="I2" s="194"/>
      <c r="J2" s="194"/>
    </row>
    <row r="3" spans="2:13" ht="15" customHeight="1">
      <c r="B3" s="243" t="s">
        <v>159</v>
      </c>
      <c r="C3" s="243"/>
      <c r="D3" s="243"/>
      <c r="E3" s="243"/>
      <c r="F3" s="243"/>
      <c r="G3" s="243"/>
      <c r="H3" s="243"/>
      <c r="I3" s="194"/>
      <c r="J3" s="194"/>
    </row>
    <row r="4" spans="2:13" ht="9" customHeight="1">
      <c r="L4" s="222"/>
    </row>
    <row r="5" spans="2:13" ht="15" customHeight="1">
      <c r="B5" s="198"/>
      <c r="C5" s="198"/>
      <c r="D5" s="198"/>
      <c r="E5" s="224"/>
      <c r="F5" s="198"/>
      <c r="G5" s="223">
        <v>44562</v>
      </c>
      <c r="H5" s="223">
        <v>44593</v>
      </c>
      <c r="I5" s="223">
        <v>44621</v>
      </c>
      <c r="J5" s="223">
        <v>44652</v>
      </c>
      <c r="K5" s="222">
        <v>44682</v>
      </c>
      <c r="L5" s="222">
        <v>44713</v>
      </c>
    </row>
    <row r="6" spans="2:13" s="198" customFormat="1" ht="18" customHeight="1">
      <c r="B6" s="199" t="s">
        <v>151</v>
      </c>
      <c r="C6" s="199"/>
      <c r="D6" s="199"/>
      <c r="E6" s="199"/>
      <c r="F6" s="199"/>
      <c r="G6" s="225">
        <v>895580.60000000009</v>
      </c>
      <c r="H6" s="225">
        <v>846030.7</v>
      </c>
      <c r="I6" s="225">
        <v>1074713.5999999999</v>
      </c>
      <c r="J6" s="225">
        <v>1085581.7999999998</v>
      </c>
      <c r="K6" s="225">
        <v>1128630.3</v>
      </c>
      <c r="L6" s="225">
        <v>1201888</v>
      </c>
      <c r="M6" s="231"/>
    </row>
    <row r="7" spans="2:13" ht="15.75">
      <c r="B7" s="203"/>
      <c r="C7" s="203" t="s">
        <v>150</v>
      </c>
      <c r="D7" s="203"/>
      <c r="E7" s="203"/>
      <c r="F7" s="203"/>
      <c r="G7" s="226">
        <v>819058.2</v>
      </c>
      <c r="H7" s="226">
        <v>787889.20000000007</v>
      </c>
      <c r="I7" s="226">
        <v>877559.7</v>
      </c>
      <c r="J7" s="226">
        <v>903591.50000000012</v>
      </c>
      <c r="K7" s="226">
        <v>1003508.5</v>
      </c>
      <c r="L7" s="226">
        <v>1097340</v>
      </c>
      <c r="M7" s="231"/>
    </row>
    <row r="8" spans="2:13" s="196" customFormat="1" ht="15.75" customHeight="1" outlineLevel="1">
      <c r="B8" s="215"/>
      <c r="C8" s="215"/>
      <c r="D8" s="215" t="s">
        <v>149</v>
      </c>
      <c r="E8" s="215"/>
      <c r="F8" s="215"/>
      <c r="G8" s="227">
        <v>161764.4</v>
      </c>
      <c r="H8" s="227">
        <v>148772.4</v>
      </c>
      <c r="I8" s="227">
        <v>176736.2</v>
      </c>
      <c r="J8" s="227">
        <v>191994.7</v>
      </c>
      <c r="K8" s="227">
        <v>186670.7</v>
      </c>
      <c r="L8" s="227">
        <v>213906.3</v>
      </c>
      <c r="M8" s="231"/>
    </row>
    <row r="9" spans="2:13" s="196" customFormat="1" ht="15.75" customHeight="1" outlineLevel="1">
      <c r="B9" s="215"/>
      <c r="C9" s="215"/>
      <c r="D9" s="215" t="s">
        <v>148</v>
      </c>
      <c r="E9" s="215"/>
      <c r="F9" s="215"/>
      <c r="G9" s="227">
        <v>81366.099999999991</v>
      </c>
      <c r="H9" s="227">
        <v>83144.3</v>
      </c>
      <c r="I9" s="227">
        <v>76445.5</v>
      </c>
      <c r="J9" s="227">
        <v>91798.3</v>
      </c>
      <c r="K9" s="227">
        <v>157493.9</v>
      </c>
      <c r="L9" s="227">
        <v>170866.7</v>
      </c>
      <c r="M9" s="231"/>
    </row>
    <row r="10" spans="2:13" s="196" customFormat="1" ht="15.75" customHeight="1" outlineLevel="1">
      <c r="B10" s="215"/>
      <c r="C10" s="215"/>
      <c r="D10" s="215" t="s">
        <v>147</v>
      </c>
      <c r="E10" s="215"/>
      <c r="F10" s="215"/>
      <c r="G10" s="227">
        <v>323334.90000000002</v>
      </c>
      <c r="H10" s="227">
        <v>262230.40000000002</v>
      </c>
      <c r="I10" s="227">
        <v>272291.10000000003</v>
      </c>
      <c r="J10" s="227">
        <v>298427.19999999995</v>
      </c>
      <c r="K10" s="227">
        <v>310206.8</v>
      </c>
      <c r="L10" s="227">
        <v>325383.2</v>
      </c>
      <c r="M10" s="231"/>
    </row>
    <row r="11" spans="2:13" s="196" customFormat="1" ht="15.75" customHeight="1" outlineLevel="1">
      <c r="B11" s="215"/>
      <c r="C11" s="215"/>
      <c r="D11" s="215" t="s">
        <v>146</v>
      </c>
      <c r="E11" s="215"/>
      <c r="F11" s="215"/>
      <c r="G11" s="227">
        <v>77525.2</v>
      </c>
      <c r="H11" s="227">
        <v>76678.2</v>
      </c>
      <c r="I11" s="227">
        <v>77161.100000000006</v>
      </c>
      <c r="J11" s="227">
        <v>92643.8</v>
      </c>
      <c r="K11" s="227">
        <v>90638.3</v>
      </c>
      <c r="L11" s="227">
        <v>109985.1</v>
      </c>
      <c r="M11" s="231"/>
    </row>
    <row r="12" spans="2:13" s="196" customFormat="1" ht="15.75" customHeight="1" outlineLevel="1">
      <c r="B12" s="215"/>
      <c r="C12" s="215"/>
      <c r="D12" s="215" t="s">
        <v>145</v>
      </c>
      <c r="E12" s="215"/>
      <c r="F12" s="215"/>
      <c r="G12" s="227">
        <v>2189.8000000000002</v>
      </c>
      <c r="H12" s="227">
        <v>11896.999999999998</v>
      </c>
      <c r="I12" s="227">
        <v>3708.8</v>
      </c>
      <c r="J12" s="227">
        <v>13863.7</v>
      </c>
      <c r="K12" s="227">
        <v>4157.6000000000004</v>
      </c>
      <c r="L12" s="227">
        <v>33628.5</v>
      </c>
      <c r="M12" s="231"/>
    </row>
    <row r="13" spans="2:13" s="196" customFormat="1" ht="15.75" customHeight="1" outlineLevel="1">
      <c r="B13" s="215"/>
      <c r="C13" s="215"/>
      <c r="D13" s="215" t="s">
        <v>144</v>
      </c>
      <c r="E13" s="215"/>
      <c r="F13" s="215"/>
      <c r="G13" s="227">
        <v>13795.4</v>
      </c>
      <c r="H13" s="227">
        <v>13463.7</v>
      </c>
      <c r="I13" s="227">
        <v>11536.4</v>
      </c>
      <c r="J13" s="227">
        <v>13851.5</v>
      </c>
      <c r="K13" s="227">
        <v>15276.399999999998</v>
      </c>
      <c r="L13" s="227">
        <v>14390.5</v>
      </c>
      <c r="M13" s="231"/>
    </row>
    <row r="14" spans="2:13" s="196" customFormat="1" ht="15.75" customHeight="1" outlineLevel="1">
      <c r="B14" s="215"/>
      <c r="C14" s="215"/>
      <c r="D14" s="215" t="s">
        <v>143</v>
      </c>
      <c r="E14" s="215"/>
      <c r="F14" s="215"/>
      <c r="G14" s="227">
        <v>67322.7</v>
      </c>
      <c r="H14" s="227">
        <v>94698.7</v>
      </c>
      <c r="I14" s="227">
        <v>145822.1</v>
      </c>
      <c r="J14" s="227">
        <v>89317.9</v>
      </c>
      <c r="K14" s="227">
        <v>116347.6</v>
      </c>
      <c r="L14" s="227">
        <v>98082.7</v>
      </c>
      <c r="M14" s="231"/>
    </row>
    <row r="15" spans="2:13" s="196" customFormat="1" ht="15.75" customHeight="1" outlineLevel="1">
      <c r="B15" s="215"/>
      <c r="C15" s="215"/>
      <c r="D15" s="215" t="s">
        <v>142</v>
      </c>
      <c r="E15" s="215"/>
      <c r="F15" s="215"/>
      <c r="G15" s="227">
        <v>33632.699999999997</v>
      </c>
      <c r="H15" s="227">
        <v>29538.2</v>
      </c>
      <c r="I15" s="227">
        <v>39245.1</v>
      </c>
      <c r="J15" s="227">
        <v>36261.5</v>
      </c>
      <c r="K15" s="227">
        <v>35418.6</v>
      </c>
      <c r="L15" s="227">
        <v>42320.7</v>
      </c>
      <c r="M15" s="231"/>
    </row>
    <row r="16" spans="2:13" s="196" customFormat="1" ht="15.75" customHeight="1" outlineLevel="1">
      <c r="B16" s="215"/>
      <c r="C16" s="215"/>
      <c r="D16" s="215" t="s">
        <v>141</v>
      </c>
      <c r="E16" s="215"/>
      <c r="F16" s="215"/>
      <c r="G16" s="227">
        <v>58127.000000000007</v>
      </c>
      <c r="H16" s="227">
        <v>67466.3</v>
      </c>
      <c r="I16" s="227">
        <v>74613.399999999994</v>
      </c>
      <c r="J16" s="227">
        <v>75432.899999999994</v>
      </c>
      <c r="K16" s="227">
        <v>87298.6</v>
      </c>
      <c r="L16" s="227">
        <v>88776.300000000017</v>
      </c>
      <c r="M16" s="231"/>
    </row>
    <row r="17" spans="2:13" s="196" customFormat="1" ht="15.75" customHeight="1">
      <c r="B17" s="203"/>
      <c r="C17" s="203" t="s">
        <v>140</v>
      </c>
      <c r="D17" s="203"/>
      <c r="E17" s="203"/>
      <c r="F17" s="203"/>
      <c r="G17" s="226">
        <v>40375.4</v>
      </c>
      <c r="H17" s="226">
        <v>30909.900000000005</v>
      </c>
      <c r="I17" s="226">
        <v>157846.79999999999</v>
      </c>
      <c r="J17" s="226">
        <v>134799.69999999998</v>
      </c>
      <c r="K17" s="226">
        <v>84638.2</v>
      </c>
      <c r="L17" s="226">
        <v>57546.5</v>
      </c>
      <c r="M17" s="231"/>
    </row>
    <row r="18" spans="2:13" ht="15.75" customHeight="1" outlineLevel="1">
      <c r="B18" s="215"/>
      <c r="C18" s="215"/>
      <c r="D18" s="215" t="s">
        <v>139</v>
      </c>
      <c r="E18" s="215"/>
      <c r="F18" s="215"/>
      <c r="G18" s="227">
        <v>11952.2</v>
      </c>
      <c r="H18" s="227">
        <v>7567.1</v>
      </c>
      <c r="I18" s="227">
        <v>34236.800000000003</v>
      </c>
      <c r="J18" s="227">
        <v>8341.1</v>
      </c>
      <c r="K18" s="227">
        <v>15036.2</v>
      </c>
      <c r="L18" s="227">
        <v>21724.9</v>
      </c>
      <c r="M18" s="231"/>
    </row>
    <row r="19" spans="2:13" ht="15.75" customHeight="1" outlineLevel="1">
      <c r="B19" s="215"/>
      <c r="C19" s="215"/>
      <c r="D19" s="215" t="s">
        <v>138</v>
      </c>
      <c r="E19" s="215"/>
      <c r="F19" s="215"/>
      <c r="G19" s="227">
        <v>13784.7</v>
      </c>
      <c r="H19" s="227">
        <v>2878.5</v>
      </c>
      <c r="I19" s="227">
        <v>102568.7</v>
      </c>
      <c r="J19" s="227">
        <v>102833.5</v>
      </c>
      <c r="K19" s="230">
        <v>37050.9</v>
      </c>
      <c r="L19" s="230">
        <v>15589.4</v>
      </c>
      <c r="M19" s="231"/>
    </row>
    <row r="20" spans="2:13" s="196" customFormat="1" ht="15.75" customHeight="1" outlineLevel="1">
      <c r="B20" s="215"/>
      <c r="C20" s="215"/>
      <c r="D20" s="215" t="s">
        <v>136</v>
      </c>
      <c r="E20" s="215"/>
      <c r="F20" s="215"/>
      <c r="G20" s="227">
        <v>14638.5</v>
      </c>
      <c r="H20" s="227">
        <v>20464.300000000003</v>
      </c>
      <c r="I20" s="227">
        <v>21041.299999999992</v>
      </c>
      <c r="J20" s="227">
        <v>23625.099999999991</v>
      </c>
      <c r="K20" s="227">
        <v>32551.1</v>
      </c>
      <c r="L20" s="227">
        <v>20232.2</v>
      </c>
      <c r="M20" s="231"/>
    </row>
    <row r="21" spans="2:13" s="196" customFormat="1" ht="15.75" customHeight="1">
      <c r="B21" s="203"/>
      <c r="C21" s="203" t="s">
        <v>135</v>
      </c>
      <c r="D21" s="203"/>
      <c r="E21" s="203"/>
      <c r="F21" s="203"/>
      <c r="G21" s="226">
        <v>34736.699999999997</v>
      </c>
      <c r="H21" s="226">
        <v>25864.1</v>
      </c>
      <c r="I21" s="226">
        <v>36909.1</v>
      </c>
      <c r="J21" s="226">
        <v>45019.7</v>
      </c>
      <c r="K21" s="226">
        <v>39252.1</v>
      </c>
      <c r="L21" s="226">
        <v>45177.7</v>
      </c>
      <c r="M21" s="231"/>
    </row>
    <row r="22" spans="2:13" s="196" customFormat="1" ht="15.75" hidden="1" customHeight="1" outlineLevel="2">
      <c r="B22" s="215"/>
      <c r="C22" s="215"/>
      <c r="D22" s="215" t="s">
        <v>134</v>
      </c>
      <c r="E22" s="215"/>
      <c r="F22" s="215"/>
      <c r="G22" s="227">
        <v>24881.800000000003</v>
      </c>
      <c r="H22" s="227">
        <v>18460.400000000001</v>
      </c>
      <c r="I22" s="227">
        <v>26768.800000000003</v>
      </c>
      <c r="J22" s="227">
        <v>29627.7</v>
      </c>
      <c r="K22" s="227">
        <v>22077</v>
      </c>
      <c r="L22" s="227">
        <v>27161.699999999997</v>
      </c>
      <c r="M22" s="231"/>
    </row>
    <row r="23" spans="2:13" s="196" customFormat="1" ht="15.75" hidden="1" customHeight="1" outlineLevel="2">
      <c r="B23" s="215"/>
      <c r="C23" s="215"/>
      <c r="D23" s="215" t="s">
        <v>133</v>
      </c>
      <c r="E23" s="215"/>
      <c r="F23" s="215"/>
      <c r="G23" s="227">
        <v>2877.2</v>
      </c>
      <c r="H23" s="227">
        <v>522.4</v>
      </c>
      <c r="I23" s="227">
        <v>3553.8999999999996</v>
      </c>
      <c r="J23" s="227">
        <v>4226.2</v>
      </c>
      <c r="K23" s="227">
        <v>8625.6</v>
      </c>
      <c r="L23" s="227">
        <v>2419.6000000000004</v>
      </c>
      <c r="M23" s="231"/>
    </row>
    <row r="24" spans="2:13" s="196" customFormat="1" ht="15.75" hidden="1" customHeight="1" outlineLevel="2">
      <c r="B24" s="215"/>
      <c r="C24" s="215"/>
      <c r="D24" s="215" t="s">
        <v>132</v>
      </c>
      <c r="E24" s="215"/>
      <c r="F24" s="215"/>
      <c r="G24" s="227">
        <v>6977.7000000000007</v>
      </c>
      <c r="H24" s="227">
        <v>6881.3000000000011</v>
      </c>
      <c r="I24" s="227">
        <v>6586.4</v>
      </c>
      <c r="J24" s="227">
        <v>11165.799999999997</v>
      </c>
      <c r="K24" s="227">
        <v>8549.5</v>
      </c>
      <c r="L24" s="227">
        <v>15596.400000000001</v>
      </c>
      <c r="M24" s="231"/>
    </row>
    <row r="25" spans="2:13" ht="15.75" customHeight="1" collapsed="1">
      <c r="B25" s="203"/>
      <c r="C25" s="203" t="s">
        <v>131</v>
      </c>
      <c r="D25" s="203"/>
      <c r="E25" s="203"/>
      <c r="F25" s="203"/>
      <c r="G25" s="226">
        <v>1410.3000000000002</v>
      </c>
      <c r="H25" s="226">
        <v>1367.5</v>
      </c>
      <c r="I25" s="226">
        <v>2398</v>
      </c>
      <c r="J25" s="226">
        <v>2170.9</v>
      </c>
      <c r="K25" s="226">
        <v>1231.5</v>
      </c>
      <c r="L25" s="226">
        <v>1823.8</v>
      </c>
      <c r="M25" s="231"/>
    </row>
    <row r="26" spans="2:13" s="221" customFormat="1" ht="15.75" customHeight="1">
      <c r="B26" s="211"/>
      <c r="C26" s="211"/>
      <c r="D26" s="210"/>
      <c r="E26" s="209"/>
      <c r="F26" s="208"/>
      <c r="G26" s="227"/>
      <c r="H26" s="227"/>
      <c r="I26" s="227"/>
      <c r="J26" s="227"/>
      <c r="K26" s="227"/>
      <c r="L26" s="227"/>
      <c r="M26" s="231"/>
    </row>
    <row r="27" spans="2:13" s="221" customFormat="1" ht="15.75" customHeight="1">
      <c r="B27" s="199" t="s">
        <v>130</v>
      </c>
      <c r="C27" s="199"/>
      <c r="D27" s="199"/>
      <c r="E27" s="199"/>
      <c r="F27" s="199"/>
      <c r="G27" s="225">
        <v>912278.6</v>
      </c>
      <c r="H27" s="225">
        <v>922314.2</v>
      </c>
      <c r="I27" s="225">
        <v>1174466.8999999999</v>
      </c>
      <c r="J27" s="225">
        <v>1164766.6000000001</v>
      </c>
      <c r="K27" s="225">
        <v>1291042</v>
      </c>
      <c r="L27" s="225">
        <v>1523532.4</v>
      </c>
      <c r="M27" s="231"/>
    </row>
    <row r="28" spans="2:13" s="221" customFormat="1" ht="15.75" customHeight="1">
      <c r="B28" s="203"/>
      <c r="C28" s="203" t="s">
        <v>129</v>
      </c>
      <c r="D28" s="203"/>
      <c r="E28" s="203"/>
      <c r="F28" s="203"/>
      <c r="G28" s="226">
        <v>850628.2</v>
      </c>
      <c r="H28" s="226">
        <v>871373.70000000007</v>
      </c>
      <c r="I28" s="226">
        <v>1105963.2000000002</v>
      </c>
      <c r="J28" s="226">
        <v>1076019.2</v>
      </c>
      <c r="K28" s="226">
        <v>1208320.5000000002</v>
      </c>
      <c r="L28" s="226">
        <v>1419597.0999999999</v>
      </c>
      <c r="M28" s="231"/>
    </row>
    <row r="29" spans="2:13" ht="15.75" customHeight="1">
      <c r="B29" s="219"/>
      <c r="C29" s="219" t="s">
        <v>128</v>
      </c>
      <c r="D29" s="218"/>
      <c r="E29" s="217"/>
      <c r="F29" s="216"/>
      <c r="G29" s="228">
        <v>519738.3</v>
      </c>
      <c r="H29" s="228">
        <v>529466</v>
      </c>
      <c r="I29" s="228">
        <v>605794.1</v>
      </c>
      <c r="J29" s="228">
        <v>638959.5</v>
      </c>
      <c r="K29" s="228">
        <v>747877.9</v>
      </c>
      <c r="L29" s="228">
        <v>966324.79999999993</v>
      </c>
      <c r="M29" s="231"/>
    </row>
    <row r="30" spans="2:13" ht="15.75" customHeight="1" outlineLevel="1">
      <c r="B30" s="215"/>
      <c r="C30" s="215"/>
      <c r="D30" s="215" t="s">
        <v>127</v>
      </c>
      <c r="E30" s="215"/>
      <c r="F30" s="215"/>
      <c r="G30" s="227">
        <v>344511.69999999995</v>
      </c>
      <c r="H30" s="227">
        <v>334809.69999999995</v>
      </c>
      <c r="I30" s="227">
        <v>354744.1</v>
      </c>
      <c r="J30" s="227">
        <v>380731.9</v>
      </c>
      <c r="K30" s="227">
        <v>384712.30000000005</v>
      </c>
      <c r="L30" s="227">
        <v>627961.60000000009</v>
      </c>
      <c r="M30" s="231"/>
    </row>
    <row r="31" spans="2:13" ht="15.75" customHeight="1" outlineLevel="1">
      <c r="B31" s="215"/>
      <c r="C31" s="215"/>
      <c r="D31" s="215" t="s">
        <v>126</v>
      </c>
      <c r="E31" s="215"/>
      <c r="F31" s="215"/>
      <c r="G31" s="227">
        <v>22776.7</v>
      </c>
      <c r="H31" s="227">
        <v>21947.5</v>
      </c>
      <c r="I31" s="227">
        <v>42317</v>
      </c>
      <c r="J31" s="227">
        <v>25980.400000000001</v>
      </c>
      <c r="K31" s="227">
        <v>27656.9</v>
      </c>
      <c r="L31" s="227">
        <v>29543.9</v>
      </c>
      <c r="M31" s="231"/>
    </row>
    <row r="32" spans="2:13" ht="15.75" customHeight="1" outlineLevel="1">
      <c r="B32" s="215"/>
      <c r="C32" s="215"/>
      <c r="D32" s="215" t="s">
        <v>125</v>
      </c>
      <c r="E32" s="215"/>
      <c r="F32" s="215"/>
      <c r="G32" s="227">
        <v>37971.9</v>
      </c>
      <c r="H32" s="227">
        <v>35496.5</v>
      </c>
      <c r="I32" s="227">
        <v>62423.100000000006</v>
      </c>
      <c r="J32" s="227">
        <v>45076</v>
      </c>
      <c r="K32" s="227">
        <v>41255.9</v>
      </c>
      <c r="L32" s="227">
        <v>43330.7</v>
      </c>
      <c r="M32" s="231"/>
    </row>
    <row r="33" spans="1:13" ht="15.75" customHeight="1" outlineLevel="1">
      <c r="B33" s="215"/>
      <c r="C33" s="215"/>
      <c r="D33" s="215" t="s">
        <v>124</v>
      </c>
      <c r="E33" s="215"/>
      <c r="F33" s="215"/>
      <c r="G33" s="227">
        <v>37421.300000000003</v>
      </c>
      <c r="H33" s="227">
        <v>32264.3</v>
      </c>
      <c r="I33" s="227">
        <v>35376.699999999997</v>
      </c>
      <c r="J33" s="227">
        <v>35341.9</v>
      </c>
      <c r="K33" s="227">
        <v>40586.1</v>
      </c>
      <c r="L33" s="227">
        <v>76694.900000000009</v>
      </c>
      <c r="M33" s="231"/>
    </row>
    <row r="34" spans="1:13" s="198" customFormat="1" ht="15.75" customHeight="1" outlineLevel="1">
      <c r="B34" s="215"/>
      <c r="C34" s="215"/>
      <c r="D34" s="215" t="s">
        <v>123</v>
      </c>
      <c r="E34" s="215"/>
      <c r="F34" s="215"/>
      <c r="G34" s="227">
        <v>38067.300000000003</v>
      </c>
      <c r="H34" s="227">
        <v>38361.199999999997</v>
      </c>
      <c r="I34" s="227">
        <v>40263.599999999999</v>
      </c>
      <c r="J34" s="227">
        <v>41043</v>
      </c>
      <c r="K34" s="227">
        <v>44466.5</v>
      </c>
      <c r="L34" s="227">
        <v>45880.1</v>
      </c>
      <c r="M34" s="231"/>
    </row>
    <row r="35" spans="1:13" s="198" customFormat="1" ht="15.75" customHeight="1" outlineLevel="1">
      <c r="B35" s="215"/>
      <c r="C35" s="215"/>
      <c r="D35" s="215" t="s">
        <v>122</v>
      </c>
      <c r="E35" s="215"/>
      <c r="F35" s="215"/>
      <c r="G35" s="227">
        <v>38989.4</v>
      </c>
      <c r="H35" s="227">
        <v>66586.8</v>
      </c>
      <c r="I35" s="227">
        <v>70669.599999999991</v>
      </c>
      <c r="J35" s="227">
        <v>110786.30000000002</v>
      </c>
      <c r="K35" s="227">
        <v>209200.19999999995</v>
      </c>
      <c r="L35" s="227">
        <v>142913.60000000001</v>
      </c>
      <c r="M35" s="231"/>
    </row>
    <row r="36" spans="1:13" ht="15.75" customHeight="1">
      <c r="B36" s="219"/>
      <c r="C36" s="219" t="s">
        <v>121</v>
      </c>
      <c r="D36" s="218"/>
      <c r="E36" s="217"/>
      <c r="F36" s="216"/>
      <c r="G36" s="228">
        <v>85266.200000000012</v>
      </c>
      <c r="H36" s="228">
        <v>111455.29999999999</v>
      </c>
      <c r="I36" s="228">
        <v>222217.90000000002</v>
      </c>
      <c r="J36" s="228">
        <v>162085</v>
      </c>
      <c r="K36" s="228">
        <v>176359.19999999998</v>
      </c>
      <c r="L36" s="228">
        <v>172338</v>
      </c>
      <c r="M36" s="231"/>
    </row>
    <row r="37" spans="1:13" s="197" customFormat="1" ht="15.75" customHeight="1" outlineLevel="1">
      <c r="B37" s="215"/>
      <c r="C37" s="215"/>
      <c r="D37" s="215" t="s">
        <v>109</v>
      </c>
      <c r="E37" s="215"/>
      <c r="F37" s="215"/>
      <c r="G37" s="227">
        <v>61264.5</v>
      </c>
      <c r="H37" s="227">
        <v>76105.399999999994</v>
      </c>
      <c r="I37" s="227">
        <v>185614.30000000002</v>
      </c>
      <c r="J37" s="227">
        <v>116673.30000000002</v>
      </c>
      <c r="K37" s="227">
        <v>133324.6</v>
      </c>
      <c r="L37" s="227">
        <v>137944.5</v>
      </c>
      <c r="M37" s="231"/>
    </row>
    <row r="38" spans="1:13" s="197" customFormat="1" ht="15.75" outlineLevel="1">
      <c r="B38" s="215"/>
      <c r="C38" s="215"/>
      <c r="D38" s="215" t="s">
        <v>108</v>
      </c>
      <c r="E38" s="215"/>
      <c r="F38" s="215"/>
      <c r="G38" s="227">
        <v>22371.800000000003</v>
      </c>
      <c r="H38" s="227">
        <v>33652.9</v>
      </c>
      <c r="I38" s="227">
        <v>35254.600000000006</v>
      </c>
      <c r="J38" s="227">
        <v>44041.3</v>
      </c>
      <c r="K38" s="227">
        <v>42021.899999999994</v>
      </c>
      <c r="L38" s="227">
        <v>33298.699999999997</v>
      </c>
      <c r="M38" s="231"/>
    </row>
    <row r="39" spans="1:13" s="197" customFormat="1" ht="15.75" customHeight="1" outlineLevel="1">
      <c r="B39" s="215"/>
      <c r="C39" s="215"/>
      <c r="D39" s="215" t="s">
        <v>120</v>
      </c>
      <c r="E39" s="215"/>
      <c r="F39" s="215"/>
      <c r="G39" s="227">
        <v>1629.8999999999999</v>
      </c>
      <c r="H39" s="227">
        <v>1696.9999999999998</v>
      </c>
      <c r="I39" s="227">
        <v>1349</v>
      </c>
      <c r="J39" s="227">
        <v>1370.4</v>
      </c>
      <c r="K39" s="227">
        <v>1012.6999999999998</v>
      </c>
      <c r="L39" s="227">
        <v>1094.8</v>
      </c>
      <c r="M39" s="231"/>
    </row>
    <row r="40" spans="1:13" s="196" customFormat="1" ht="15.75" customHeight="1">
      <c r="A40" s="190"/>
      <c r="B40" s="219"/>
      <c r="C40" s="219" t="s">
        <v>119</v>
      </c>
      <c r="D40" s="218"/>
      <c r="E40" s="217"/>
      <c r="F40" s="216"/>
      <c r="G40" s="228">
        <v>161598.5</v>
      </c>
      <c r="H40" s="228">
        <v>146892.69999999998</v>
      </c>
      <c r="I40" s="228">
        <v>169203.69999999998</v>
      </c>
      <c r="J40" s="228">
        <v>175317.6</v>
      </c>
      <c r="K40" s="228">
        <v>170273.1</v>
      </c>
      <c r="L40" s="228">
        <v>193637.60000000003</v>
      </c>
      <c r="M40" s="231"/>
    </row>
    <row r="41" spans="1:13" s="197" customFormat="1" ht="15.75" customHeight="1" outlineLevel="1">
      <c r="B41" s="215"/>
      <c r="C41" s="215"/>
      <c r="D41" s="215" t="s">
        <v>118</v>
      </c>
      <c r="E41" s="215"/>
      <c r="F41" s="215"/>
      <c r="G41" s="227">
        <v>123835.49999999999</v>
      </c>
      <c r="H41" s="227">
        <v>113488.2</v>
      </c>
      <c r="I41" s="227">
        <v>113742.70000000001</v>
      </c>
      <c r="J41" s="227">
        <v>123205.5</v>
      </c>
      <c r="K41" s="227">
        <v>128876.70000000001</v>
      </c>
      <c r="L41" s="227">
        <v>152542.20000000001</v>
      </c>
      <c r="M41" s="231"/>
    </row>
    <row r="42" spans="1:13" s="196" customFormat="1" ht="15.75" customHeight="1" outlineLevel="1">
      <c r="B42" s="215"/>
      <c r="C42" s="215"/>
      <c r="D42" s="215" t="s">
        <v>117</v>
      </c>
      <c r="E42" s="215"/>
      <c r="F42" s="215"/>
      <c r="G42" s="227">
        <v>37763</v>
      </c>
      <c r="H42" s="227">
        <v>33404.5</v>
      </c>
      <c r="I42" s="227">
        <v>55460.999999999993</v>
      </c>
      <c r="J42" s="227">
        <v>52112.1</v>
      </c>
      <c r="K42" s="227">
        <v>41396.400000000001</v>
      </c>
      <c r="L42" s="227">
        <v>41095.4</v>
      </c>
      <c r="M42" s="231"/>
    </row>
    <row r="43" spans="1:13" s="196" customFormat="1" ht="15.75">
      <c r="B43" s="219"/>
      <c r="C43" s="219" t="s">
        <v>116</v>
      </c>
      <c r="D43" s="218"/>
      <c r="E43" s="217"/>
      <c r="F43" s="216"/>
      <c r="G43" s="228">
        <v>28810.699999999997</v>
      </c>
      <c r="H43" s="228">
        <v>28327.7</v>
      </c>
      <c r="I43" s="228">
        <v>42620.700000000004</v>
      </c>
      <c r="J43" s="228">
        <v>50104.4</v>
      </c>
      <c r="K43" s="228">
        <v>45802.400000000001</v>
      </c>
      <c r="L43" s="228">
        <v>40347.599999999991</v>
      </c>
      <c r="M43" s="231"/>
    </row>
    <row r="44" spans="1:13" s="196" customFormat="1" ht="15.75" outlineLevel="1">
      <c r="B44" s="215"/>
      <c r="C44" s="215"/>
      <c r="D44" s="215" t="s">
        <v>107</v>
      </c>
      <c r="E44" s="215"/>
      <c r="F44" s="215"/>
      <c r="G44" s="227">
        <v>7856.3</v>
      </c>
      <c r="H44" s="227">
        <v>8273.5999999999985</v>
      </c>
      <c r="I44" s="227">
        <v>9917.6</v>
      </c>
      <c r="J44" s="227">
        <v>10561</v>
      </c>
      <c r="K44" s="227">
        <v>8950.2999999999993</v>
      </c>
      <c r="L44" s="227">
        <v>9722.4000000000015</v>
      </c>
      <c r="M44" s="231"/>
    </row>
    <row r="45" spans="1:13" s="196" customFormat="1" ht="15.75" outlineLevel="1">
      <c r="B45" s="215"/>
      <c r="C45" s="215"/>
      <c r="D45" s="215" t="s">
        <v>115</v>
      </c>
      <c r="E45" s="215"/>
      <c r="F45" s="215"/>
      <c r="G45" s="227">
        <v>4478.3999999999996</v>
      </c>
      <c r="H45" s="227">
        <v>4478.3999999999996</v>
      </c>
      <c r="I45" s="227">
        <v>4478.3999999999996</v>
      </c>
      <c r="J45" s="227">
        <v>5846.7</v>
      </c>
      <c r="K45" s="227">
        <v>7382.8</v>
      </c>
      <c r="L45" s="227">
        <v>7481.8</v>
      </c>
      <c r="M45" s="231"/>
    </row>
    <row r="46" spans="1:13" s="196" customFormat="1" ht="15.75" outlineLevel="1">
      <c r="B46" s="215"/>
      <c r="C46" s="215"/>
      <c r="D46" s="215" t="s">
        <v>114</v>
      </c>
      <c r="E46" s="215"/>
      <c r="F46" s="215"/>
      <c r="G46" s="227">
        <v>3228.6</v>
      </c>
      <c r="H46" s="227">
        <v>3059.2</v>
      </c>
      <c r="I46" s="227">
        <v>6023.5</v>
      </c>
      <c r="J46" s="227">
        <v>6851.8</v>
      </c>
      <c r="K46" s="227">
        <v>3704.6000000000004</v>
      </c>
      <c r="L46" s="227">
        <v>6658.7</v>
      </c>
      <c r="M46" s="231"/>
    </row>
    <row r="47" spans="1:13" s="196" customFormat="1" ht="15.75" outlineLevel="1">
      <c r="B47" s="215"/>
      <c r="C47" s="215"/>
      <c r="D47" s="215" t="s">
        <v>113</v>
      </c>
      <c r="E47" s="215"/>
      <c r="F47" s="215"/>
      <c r="G47" s="227">
        <v>13247.400000000001</v>
      </c>
      <c r="H47" s="227">
        <v>12516.5</v>
      </c>
      <c r="I47" s="227">
        <v>22201.200000000001</v>
      </c>
      <c r="J47" s="227">
        <v>26844.9</v>
      </c>
      <c r="K47" s="227">
        <v>25764.7</v>
      </c>
      <c r="L47" s="227">
        <v>16484.7</v>
      </c>
      <c r="M47" s="231"/>
    </row>
    <row r="48" spans="1:13" s="196" customFormat="1" ht="15.75">
      <c r="B48" s="215"/>
      <c r="C48" s="219" t="s">
        <v>112</v>
      </c>
      <c r="D48" s="215"/>
      <c r="E48" s="215"/>
      <c r="F48" s="215"/>
      <c r="G48" s="228">
        <v>27459.000000000004</v>
      </c>
      <c r="H48" s="228">
        <v>28506.500000000004</v>
      </c>
      <c r="I48" s="228">
        <v>34247.799999999996</v>
      </c>
      <c r="J48" s="228">
        <v>34234.300000000003</v>
      </c>
      <c r="K48" s="228">
        <v>35867.699999999997</v>
      </c>
      <c r="L48" s="228">
        <v>32910.699999999997</v>
      </c>
      <c r="M48" s="231"/>
    </row>
    <row r="49" spans="1:13" s="196" customFormat="1" ht="15.75">
      <c r="B49" s="215"/>
      <c r="C49" s="219" t="s">
        <v>111</v>
      </c>
      <c r="D49" s="215"/>
      <c r="E49" s="215"/>
      <c r="F49" s="215"/>
      <c r="G49" s="228">
        <v>27755.500000000004</v>
      </c>
      <c r="H49" s="228">
        <v>26725.500000000007</v>
      </c>
      <c r="I49" s="228">
        <v>31879.000000000004</v>
      </c>
      <c r="J49" s="228">
        <v>15318.400000000001</v>
      </c>
      <c r="K49" s="228">
        <v>32140.2</v>
      </c>
      <c r="L49" s="228">
        <v>14038.4</v>
      </c>
      <c r="M49" s="231"/>
    </row>
    <row r="50" spans="1:13" s="196" customFormat="1" ht="15.75">
      <c r="B50" s="211"/>
      <c r="C50" s="214"/>
      <c r="D50" s="214"/>
      <c r="E50" s="209"/>
      <c r="F50" s="208"/>
      <c r="G50" s="232"/>
      <c r="H50" s="232"/>
      <c r="I50" s="232"/>
      <c r="J50" s="232"/>
      <c r="K50" s="229"/>
      <c r="L50" s="229"/>
      <c r="M50" s="231"/>
    </row>
    <row r="51" spans="1:13" s="196" customFormat="1" ht="15.75">
      <c r="B51" s="203"/>
      <c r="C51" s="203" t="s">
        <v>110</v>
      </c>
      <c r="D51" s="203"/>
      <c r="E51" s="203"/>
      <c r="F51" s="203"/>
      <c r="G51" s="226">
        <v>61650.400000000001</v>
      </c>
      <c r="H51" s="226">
        <v>50940.499999999993</v>
      </c>
      <c r="I51" s="226">
        <v>68503.700000000012</v>
      </c>
      <c r="J51" s="226">
        <v>88747.4</v>
      </c>
      <c r="K51" s="226">
        <v>82721.5</v>
      </c>
      <c r="L51" s="226">
        <v>103935.29999999999</v>
      </c>
      <c r="M51" s="231"/>
    </row>
    <row r="52" spans="1:13" s="196" customFormat="1" ht="15.75">
      <c r="B52" s="219"/>
      <c r="C52" s="219" t="s">
        <v>109</v>
      </c>
      <c r="D52" s="218"/>
      <c r="E52" s="217"/>
      <c r="F52" s="216"/>
      <c r="G52" s="228">
        <v>3356.7</v>
      </c>
      <c r="H52" s="228">
        <v>1251.8</v>
      </c>
      <c r="I52" s="228">
        <v>1773.5000000000002</v>
      </c>
      <c r="J52" s="228">
        <v>5772.6</v>
      </c>
      <c r="K52" s="228">
        <v>6325.7000000000007</v>
      </c>
      <c r="L52" s="228">
        <v>42420.799999999996</v>
      </c>
      <c r="M52" s="231"/>
    </row>
    <row r="53" spans="1:13" s="196" customFormat="1" ht="12.75" customHeight="1" outlineLevel="1">
      <c r="B53" s="215"/>
      <c r="C53" s="215"/>
      <c r="D53" s="215" t="s">
        <v>103</v>
      </c>
      <c r="E53" s="215"/>
      <c r="F53" s="215"/>
      <c r="G53" s="227">
        <v>779</v>
      </c>
      <c r="H53" s="227">
        <v>1149.0999999999999</v>
      </c>
      <c r="I53" s="227">
        <v>1482.2000000000003</v>
      </c>
      <c r="J53" s="227">
        <v>1836.8</v>
      </c>
      <c r="K53" s="227">
        <v>5176.5000000000009</v>
      </c>
      <c r="L53" s="227">
        <v>37163.1</v>
      </c>
      <c r="M53" s="231"/>
    </row>
    <row r="54" spans="1:13" s="196" customFormat="1" ht="15.75" outlineLevel="1">
      <c r="B54" s="215"/>
      <c r="C54" s="215"/>
      <c r="D54" s="215" t="s">
        <v>102</v>
      </c>
      <c r="E54" s="215"/>
      <c r="F54" s="215"/>
      <c r="G54" s="227">
        <v>2577.6999999999998</v>
      </c>
      <c r="H54" s="227">
        <v>102.7</v>
      </c>
      <c r="I54" s="227">
        <v>291.3</v>
      </c>
      <c r="J54" s="227">
        <v>3935.8</v>
      </c>
      <c r="K54" s="227">
        <v>1149.2</v>
      </c>
      <c r="L54" s="227">
        <v>5257.7</v>
      </c>
      <c r="M54" s="231"/>
    </row>
    <row r="55" spans="1:13" s="196" customFormat="1" ht="15.75">
      <c r="B55" s="219"/>
      <c r="C55" s="219" t="s">
        <v>108</v>
      </c>
      <c r="D55" s="218"/>
      <c r="E55" s="217"/>
      <c r="F55" s="216"/>
      <c r="G55" s="228">
        <v>14630.4</v>
      </c>
      <c r="H55" s="228">
        <v>18849.399999999998</v>
      </c>
      <c r="I55" s="228">
        <v>20456.600000000002</v>
      </c>
      <c r="J55" s="228">
        <v>26451.9</v>
      </c>
      <c r="K55" s="228">
        <v>21829.300000000003</v>
      </c>
      <c r="L55" s="228">
        <v>21845.9</v>
      </c>
      <c r="M55" s="231"/>
    </row>
    <row r="56" spans="1:13" s="196" customFormat="1" ht="15.75" customHeight="1" outlineLevel="1">
      <c r="B56" s="215"/>
      <c r="C56" s="215"/>
      <c r="D56" s="215" t="s">
        <v>103</v>
      </c>
      <c r="E56" s="215"/>
      <c r="F56" s="215"/>
      <c r="G56" s="227">
        <v>12197.4</v>
      </c>
      <c r="H56" s="227">
        <v>17722.3</v>
      </c>
      <c r="I56" s="227">
        <v>18823.900000000001</v>
      </c>
      <c r="J56" s="227">
        <v>23420.9</v>
      </c>
      <c r="K56" s="227">
        <v>19020.900000000001</v>
      </c>
      <c r="L56" s="227">
        <v>19068.099999999999</v>
      </c>
      <c r="M56" s="231"/>
    </row>
    <row r="57" spans="1:13" s="196" customFormat="1" ht="15.75" customHeight="1" outlineLevel="1">
      <c r="B57" s="215"/>
      <c r="C57" s="215"/>
      <c r="D57" s="215" t="s">
        <v>102</v>
      </c>
      <c r="E57" s="215"/>
      <c r="F57" s="215"/>
      <c r="G57" s="227">
        <v>2433</v>
      </c>
      <c r="H57" s="227">
        <v>1127.0999999999999</v>
      </c>
      <c r="I57" s="227">
        <v>1632.7</v>
      </c>
      <c r="J57" s="227">
        <v>3031</v>
      </c>
      <c r="K57" s="227">
        <v>2808.4</v>
      </c>
      <c r="L57" s="227">
        <v>2777.8</v>
      </c>
      <c r="M57" s="231"/>
    </row>
    <row r="58" spans="1:13" ht="15.75" customHeight="1">
      <c r="B58" s="219"/>
      <c r="C58" s="219" t="s">
        <v>107</v>
      </c>
      <c r="D58" s="218"/>
      <c r="E58" s="217"/>
      <c r="F58" s="216"/>
      <c r="G58" s="228">
        <v>3763.8</v>
      </c>
      <c r="H58" s="228">
        <v>4188.4000000000005</v>
      </c>
      <c r="I58" s="228">
        <v>6505.4999999999991</v>
      </c>
      <c r="J58" s="228">
        <v>12256.300000000001</v>
      </c>
      <c r="K58" s="228">
        <v>4490.9000000000005</v>
      </c>
      <c r="L58" s="228">
        <v>5885.3</v>
      </c>
      <c r="M58" s="231"/>
    </row>
    <row r="59" spans="1:13" s="220" customFormat="1" ht="15.75" customHeight="1" outlineLevel="1">
      <c r="B59" s="215"/>
      <c r="C59" s="215"/>
      <c r="D59" s="215" t="s">
        <v>103</v>
      </c>
      <c r="E59" s="215"/>
      <c r="F59" s="215"/>
      <c r="G59" s="227">
        <v>2778.1</v>
      </c>
      <c r="H59" s="227">
        <v>3357.6</v>
      </c>
      <c r="I59" s="227">
        <v>4676.1999999999989</v>
      </c>
      <c r="J59" s="227">
        <v>9892.1</v>
      </c>
      <c r="K59" s="227">
        <v>3028.7000000000003</v>
      </c>
      <c r="L59" s="227">
        <v>3124.2</v>
      </c>
      <c r="M59" s="231"/>
    </row>
    <row r="60" spans="1:13" s="197" customFormat="1" ht="15.75" customHeight="1" outlineLevel="1">
      <c r="B60" s="215"/>
      <c r="C60" s="215"/>
      <c r="D60" s="215" t="s">
        <v>102</v>
      </c>
      <c r="E60" s="215"/>
      <c r="F60" s="215"/>
      <c r="G60" s="227">
        <v>985.69999999999993</v>
      </c>
      <c r="H60" s="227">
        <v>830.80000000000007</v>
      </c>
      <c r="I60" s="227">
        <v>1829.3</v>
      </c>
      <c r="J60" s="227">
        <v>2364.1999999999998</v>
      </c>
      <c r="K60" s="227">
        <v>1462.2</v>
      </c>
      <c r="L60" s="227">
        <v>2761.1</v>
      </c>
      <c r="M60" s="231"/>
    </row>
    <row r="61" spans="1:13" s="197" customFormat="1" ht="15.75" customHeight="1">
      <c r="B61" s="219"/>
      <c r="C61" s="219" t="s">
        <v>106</v>
      </c>
      <c r="D61" s="218"/>
      <c r="E61" s="217"/>
      <c r="F61" s="216"/>
      <c r="G61" s="228">
        <v>4077.7</v>
      </c>
      <c r="H61" s="228">
        <v>3015.5</v>
      </c>
      <c r="I61" s="228">
        <v>5951.2</v>
      </c>
      <c r="J61" s="228">
        <v>12191</v>
      </c>
      <c r="K61" s="228">
        <v>18258.599999999999</v>
      </c>
      <c r="L61" s="228">
        <v>12255.300000000001</v>
      </c>
      <c r="M61" s="231"/>
    </row>
    <row r="62" spans="1:13" ht="15.75" hidden="1" customHeight="1" outlineLevel="2">
      <c r="B62" s="215"/>
      <c r="C62" s="215"/>
      <c r="D62" s="215" t="s">
        <v>103</v>
      </c>
      <c r="E62" s="215"/>
      <c r="F62" s="215"/>
      <c r="G62" s="227">
        <v>873.8</v>
      </c>
      <c r="H62" s="227">
        <v>1659.6</v>
      </c>
      <c r="I62" s="227">
        <v>1388.6</v>
      </c>
      <c r="J62" s="227">
        <v>10182.9</v>
      </c>
      <c r="K62" s="227">
        <v>15416.8</v>
      </c>
      <c r="L62" s="227">
        <v>9948.1000000000022</v>
      </c>
      <c r="M62" s="231"/>
    </row>
    <row r="63" spans="1:13" s="196" customFormat="1" ht="15.75" hidden="1" customHeight="1" outlineLevel="2">
      <c r="A63" s="197"/>
      <c r="B63" s="215"/>
      <c r="C63" s="215"/>
      <c r="D63" s="215" t="s">
        <v>102</v>
      </c>
      <c r="E63" s="215"/>
      <c r="F63" s="215"/>
      <c r="G63" s="227">
        <v>3203.9</v>
      </c>
      <c r="H63" s="227">
        <v>1355.8999999999999</v>
      </c>
      <c r="I63" s="227">
        <v>4562.6000000000004</v>
      </c>
      <c r="J63" s="227">
        <v>2008.1</v>
      </c>
      <c r="K63" s="227">
        <v>2841.8</v>
      </c>
      <c r="L63" s="227">
        <v>2307.1999999999998</v>
      </c>
      <c r="M63" s="231"/>
    </row>
    <row r="64" spans="1:13" ht="15.75" customHeight="1" collapsed="1">
      <c r="A64" s="197"/>
      <c r="B64" s="219"/>
      <c r="C64" s="219" t="s">
        <v>105</v>
      </c>
      <c r="D64" s="218"/>
      <c r="E64" s="217"/>
      <c r="F64" s="216"/>
      <c r="G64" s="228">
        <v>8347.9</v>
      </c>
      <c r="H64" s="228">
        <v>6877</v>
      </c>
      <c r="I64" s="228">
        <v>13828</v>
      </c>
      <c r="J64" s="228">
        <v>13830.9</v>
      </c>
      <c r="K64" s="228">
        <v>14923.7</v>
      </c>
      <c r="L64" s="228">
        <v>5006</v>
      </c>
      <c r="M64" s="231"/>
    </row>
    <row r="65" spans="1:13" s="196" customFormat="1" ht="15.75" customHeight="1" outlineLevel="1">
      <c r="A65" s="190"/>
      <c r="B65" s="216"/>
      <c r="C65" s="216"/>
      <c r="D65" s="216" t="s">
        <v>103</v>
      </c>
      <c r="E65" s="216"/>
      <c r="F65" s="216"/>
      <c r="G65" s="227">
        <v>5178.3</v>
      </c>
      <c r="H65" s="227">
        <v>2449.8000000000002</v>
      </c>
      <c r="I65" s="227">
        <v>8382.8000000000011</v>
      </c>
      <c r="J65" s="227">
        <v>8656.2000000000007</v>
      </c>
      <c r="K65" s="230">
        <v>10616</v>
      </c>
      <c r="L65" s="230">
        <v>2046.7</v>
      </c>
      <c r="M65" s="231"/>
    </row>
    <row r="66" spans="1:13" s="196" customFormat="1" ht="15.75" customHeight="1" outlineLevel="1">
      <c r="A66" s="197"/>
      <c r="B66" s="216"/>
      <c r="C66" s="216"/>
      <c r="D66" s="216" t="s">
        <v>102</v>
      </c>
      <c r="E66" s="216"/>
      <c r="F66" s="216"/>
      <c r="G66" s="227">
        <v>3169.6000000000004</v>
      </c>
      <c r="H66" s="227">
        <v>4427.2</v>
      </c>
      <c r="I66" s="227">
        <v>5445.2</v>
      </c>
      <c r="J66" s="227">
        <v>5174.7</v>
      </c>
      <c r="K66" s="230">
        <v>4307.7</v>
      </c>
      <c r="L66" s="230">
        <v>2959.3</v>
      </c>
      <c r="M66" s="231"/>
    </row>
    <row r="67" spans="1:13" s="196" customFormat="1" ht="15.75" customHeight="1">
      <c r="A67" s="197"/>
      <c r="B67" s="219"/>
      <c r="C67" s="219" t="s">
        <v>104</v>
      </c>
      <c r="D67" s="218"/>
      <c r="E67" s="217"/>
      <c r="F67" s="216"/>
      <c r="G67" s="228">
        <v>27473.899999999998</v>
      </c>
      <c r="H67" s="228">
        <v>16758.399999999998</v>
      </c>
      <c r="I67" s="228">
        <v>19988.899999999998</v>
      </c>
      <c r="J67" s="228">
        <v>18244.699999999997</v>
      </c>
      <c r="K67" s="228">
        <v>16893.3</v>
      </c>
      <c r="L67" s="228">
        <v>16522</v>
      </c>
      <c r="M67" s="231"/>
    </row>
    <row r="68" spans="1:13" s="196" customFormat="1" ht="15.75" customHeight="1" outlineLevel="1">
      <c r="A68" s="197"/>
      <c r="B68" s="215"/>
      <c r="C68" s="215"/>
      <c r="D68" s="215" t="s">
        <v>103</v>
      </c>
      <c r="E68" s="215"/>
      <c r="F68" s="215"/>
      <c r="G68" s="227">
        <v>20461.099999999999</v>
      </c>
      <c r="H68" s="227">
        <v>13199.5</v>
      </c>
      <c r="I68" s="227">
        <v>16397</v>
      </c>
      <c r="J68" s="227">
        <v>15010.3</v>
      </c>
      <c r="K68" s="227">
        <v>11469.5</v>
      </c>
      <c r="L68" s="227">
        <v>13526.100000000002</v>
      </c>
      <c r="M68" s="231"/>
    </row>
    <row r="69" spans="1:13" s="196" customFormat="1" ht="15.75" outlineLevel="1">
      <c r="A69" s="190"/>
      <c r="B69" s="215"/>
      <c r="C69" s="215"/>
      <c r="D69" s="215" t="s">
        <v>102</v>
      </c>
      <c r="E69" s="215"/>
      <c r="F69" s="215"/>
      <c r="G69" s="227">
        <v>7012.7999999999993</v>
      </c>
      <c r="H69" s="227">
        <v>3558.8999999999996</v>
      </c>
      <c r="I69" s="227">
        <v>3591.9</v>
      </c>
      <c r="J69" s="227">
        <v>3234.3999999999996</v>
      </c>
      <c r="K69" s="227">
        <v>5423.7999999999993</v>
      </c>
      <c r="L69" s="227">
        <v>2995.9</v>
      </c>
      <c r="M69" s="231"/>
    </row>
    <row r="70" spans="1:13" s="196" customFormat="1" ht="15.75" customHeight="1">
      <c r="A70" s="197"/>
      <c r="B70" s="211"/>
      <c r="C70" s="214"/>
      <c r="D70" s="212"/>
      <c r="E70" s="213"/>
      <c r="F70" s="212"/>
      <c r="G70" s="232"/>
      <c r="H70" s="232"/>
      <c r="I70" s="232"/>
      <c r="J70" s="232"/>
      <c r="K70" s="229"/>
      <c r="L70" s="229"/>
      <c r="M70" s="231"/>
    </row>
    <row r="71" spans="1:13" s="196" customFormat="1" ht="15.75" customHeight="1">
      <c r="A71" s="190"/>
      <c r="B71" s="199" t="s">
        <v>101</v>
      </c>
      <c r="C71" s="199"/>
      <c r="D71" s="199"/>
      <c r="E71" s="199"/>
      <c r="F71" s="199"/>
      <c r="G71" s="225">
        <v>-16697.999999999935</v>
      </c>
      <c r="H71" s="225">
        <v>-76283.499999999971</v>
      </c>
      <c r="I71" s="225">
        <v>-99753.300000000163</v>
      </c>
      <c r="J71" s="225">
        <v>-79184.800000000003</v>
      </c>
      <c r="K71" s="225">
        <v>-162411.69999999995</v>
      </c>
      <c r="L71" s="225">
        <v>-321644.39999999991</v>
      </c>
      <c r="M71" s="231"/>
    </row>
    <row r="72" spans="1:13" s="196" customFormat="1" ht="15.75" customHeight="1">
      <c r="A72" s="190"/>
      <c r="B72" s="211"/>
      <c r="C72" s="211"/>
      <c r="D72" s="210"/>
      <c r="E72" s="209"/>
      <c r="F72" s="208"/>
      <c r="G72" s="232"/>
      <c r="H72" s="232"/>
      <c r="I72" s="232"/>
      <c r="J72" s="232"/>
      <c r="K72" s="229"/>
      <c r="L72" s="229"/>
      <c r="M72" s="231"/>
    </row>
    <row r="73" spans="1:13" s="196" customFormat="1" ht="15.75">
      <c r="A73" s="190"/>
      <c r="B73" s="203"/>
      <c r="C73" s="203" t="s">
        <v>100</v>
      </c>
      <c r="D73" s="203"/>
      <c r="E73" s="203"/>
      <c r="F73" s="203"/>
      <c r="G73" s="226">
        <v>133965.79999999996</v>
      </c>
      <c r="H73" s="226">
        <v>60615.3</v>
      </c>
      <c r="I73" s="226">
        <v>72276</v>
      </c>
      <c r="J73" s="226">
        <v>67129.799999999988</v>
      </c>
      <c r="K73" s="226">
        <v>80020.799999999988</v>
      </c>
      <c r="L73" s="226">
        <v>74933.000000000015</v>
      </c>
      <c r="M73" s="231"/>
    </row>
    <row r="74" spans="1:13" s="196" customFormat="1" ht="15.75">
      <c r="A74" s="190"/>
      <c r="B74" s="211"/>
      <c r="C74" s="211"/>
      <c r="D74" s="210"/>
      <c r="E74" s="209"/>
      <c r="F74" s="208"/>
      <c r="G74" s="232"/>
      <c r="H74" s="232"/>
      <c r="I74" s="232"/>
      <c r="J74" s="232"/>
      <c r="K74" s="229"/>
      <c r="L74" s="229"/>
      <c r="M74" s="231"/>
    </row>
    <row r="75" spans="1:13" s="196" customFormat="1" ht="15.75" customHeight="1">
      <c r="A75" s="190"/>
      <c r="B75" s="199" t="s">
        <v>99</v>
      </c>
      <c r="C75" s="199"/>
      <c r="D75" s="199"/>
      <c r="E75" s="199"/>
      <c r="F75" s="199"/>
      <c r="G75" s="225">
        <v>-150663.7999999999</v>
      </c>
      <c r="H75" s="225">
        <v>-136898.79999999999</v>
      </c>
      <c r="I75" s="225">
        <v>-172029.30000000016</v>
      </c>
      <c r="J75" s="225">
        <v>-146314.60000000027</v>
      </c>
      <c r="K75" s="225">
        <v>-242432.49999999994</v>
      </c>
      <c r="L75" s="225">
        <v>-396577.39999999991</v>
      </c>
      <c r="M75" s="231"/>
    </row>
    <row r="76" spans="1:13" ht="15.75" customHeight="1">
      <c r="A76" s="198"/>
      <c r="B76" s="207"/>
      <c r="C76" s="206"/>
      <c r="D76" s="200"/>
      <c r="E76" s="205"/>
      <c r="F76" s="204"/>
      <c r="G76" s="233"/>
      <c r="H76" s="233"/>
      <c r="I76" s="233"/>
      <c r="J76" s="233"/>
      <c r="K76" s="229"/>
      <c r="L76" s="229"/>
      <c r="M76" s="231"/>
    </row>
    <row r="77" spans="1:13" s="196" customFormat="1" ht="15.75" customHeight="1">
      <c r="A77" s="197"/>
      <c r="B77" s="203"/>
      <c r="C77" s="203" t="s">
        <v>98</v>
      </c>
      <c r="D77" s="203"/>
      <c r="E77" s="203"/>
      <c r="F77" s="203"/>
      <c r="G77" s="226">
        <v>0</v>
      </c>
      <c r="H77" s="226">
        <v>0</v>
      </c>
      <c r="I77" s="226">
        <v>0</v>
      </c>
      <c r="J77" s="226">
        <v>0</v>
      </c>
      <c r="K77" s="226">
        <v>29116.299999999988</v>
      </c>
      <c r="L77" s="226">
        <v>15589.400000000023</v>
      </c>
      <c r="M77" s="231"/>
    </row>
    <row r="78" spans="1:13" s="196" customFormat="1" ht="15.75" customHeight="1">
      <c r="A78" s="197"/>
      <c r="B78" s="202"/>
      <c r="C78" s="201"/>
      <c r="D78" s="200"/>
      <c r="E78" s="200"/>
      <c r="F78" s="200"/>
      <c r="G78" s="234"/>
      <c r="H78" s="234"/>
      <c r="I78" s="234"/>
      <c r="J78" s="234"/>
      <c r="K78" s="229"/>
      <c r="L78" s="229"/>
      <c r="M78" s="231"/>
    </row>
    <row r="79" spans="1:13" ht="15.75" customHeight="1">
      <c r="A79" s="196"/>
      <c r="B79" s="199" t="s">
        <v>97</v>
      </c>
      <c r="C79" s="199"/>
      <c r="D79" s="199"/>
      <c r="E79" s="199"/>
      <c r="F79" s="199"/>
      <c r="G79" s="225">
        <f>+G71-G77</f>
        <v>-16697.999999999935</v>
      </c>
      <c r="H79" s="225">
        <f>+H71-H77</f>
        <v>-76283.499999999971</v>
      </c>
      <c r="I79" s="225">
        <f>+I71-I77</f>
        <v>-99753.300000000163</v>
      </c>
      <c r="J79" s="225">
        <f>+J71-J77</f>
        <v>-79184.800000000003</v>
      </c>
      <c r="K79" s="225">
        <v>-191527.99999999994</v>
      </c>
      <c r="L79" s="225">
        <v>-337233.79999999993</v>
      </c>
      <c r="M79" s="231"/>
    </row>
    <row r="80" spans="1:13" s="198" customFormat="1" ht="15.75" customHeight="1">
      <c r="A80" s="196"/>
      <c r="B80" s="190"/>
      <c r="C80" s="190"/>
      <c r="D80" s="193"/>
      <c r="E80" s="192"/>
      <c r="F80" s="191"/>
      <c r="G80" s="191"/>
      <c r="H80" s="191"/>
      <c r="I80" s="191"/>
      <c r="J80" s="191"/>
    </row>
    <row r="81" spans="1:10" ht="15.75" customHeight="1">
      <c r="A81" s="196"/>
    </row>
    <row r="82" spans="1:10" ht="15.75" customHeight="1">
      <c r="A82" s="196"/>
    </row>
    <row r="83" spans="1:10" ht="15.75" customHeight="1">
      <c r="A83" s="196"/>
    </row>
    <row r="84" spans="1:10" ht="15.75" customHeight="1">
      <c r="A84" s="196"/>
    </row>
    <row r="85" spans="1:10" ht="15.75" customHeight="1">
      <c r="A85" s="196"/>
    </row>
    <row r="86" spans="1:10" s="196" customFormat="1" ht="15.75" customHeight="1">
      <c r="A86" s="197"/>
      <c r="B86" s="190"/>
      <c r="C86" s="190"/>
      <c r="D86" s="193"/>
      <c r="E86" s="192"/>
      <c r="F86" s="191"/>
      <c r="G86" s="191"/>
      <c r="H86" s="191"/>
      <c r="I86" s="191"/>
      <c r="J86" s="191"/>
    </row>
    <row r="87" spans="1:10" ht="15.75" customHeight="1">
      <c r="A87" s="196"/>
    </row>
    <row r="88" spans="1:10" ht="15.75" customHeight="1">
      <c r="A88" s="196"/>
    </row>
    <row r="89" spans="1:10" ht="15.75" customHeight="1"/>
    <row r="90" spans="1:10" ht="15.75" customHeight="1"/>
    <row r="91" spans="1:10" ht="9" customHeight="1">
      <c r="A91" s="196"/>
    </row>
    <row r="92" spans="1:10">
      <c r="A92" s="196"/>
    </row>
    <row r="93" spans="1:10" s="196" customFormat="1" ht="9" customHeight="1">
      <c r="A93" s="197"/>
      <c r="B93" s="190"/>
      <c r="C93" s="190"/>
      <c r="D93" s="193"/>
      <c r="E93" s="192"/>
      <c r="F93" s="191"/>
      <c r="G93" s="191"/>
      <c r="H93" s="191"/>
      <c r="I93" s="191"/>
      <c r="J93" s="191"/>
    </row>
    <row r="94" spans="1:10" s="196" customFormat="1" ht="15.75" customHeight="1">
      <c r="A94" s="197"/>
      <c r="B94" s="190"/>
      <c r="C94" s="190"/>
      <c r="D94" s="193"/>
      <c r="E94" s="192"/>
      <c r="F94" s="191"/>
      <c r="G94" s="191"/>
      <c r="H94" s="191"/>
      <c r="I94" s="191"/>
      <c r="J94" s="191"/>
    </row>
    <row r="95" spans="1:10" s="196" customFormat="1" ht="15.75" customHeight="1">
      <c r="A95" s="197"/>
      <c r="B95" s="190"/>
      <c r="C95" s="190"/>
      <c r="D95" s="193"/>
      <c r="E95" s="192"/>
      <c r="F95" s="191"/>
      <c r="G95" s="191"/>
      <c r="H95" s="191"/>
      <c r="I95" s="191"/>
      <c r="J95" s="191"/>
    </row>
    <row r="96" spans="1:10" s="196" customFormat="1" ht="15.75" customHeight="1">
      <c r="A96" s="197"/>
      <c r="B96" s="190"/>
      <c r="C96" s="190"/>
      <c r="D96" s="193"/>
      <c r="E96" s="192"/>
      <c r="F96" s="191"/>
      <c r="G96" s="191"/>
      <c r="H96" s="191"/>
      <c r="I96" s="191"/>
      <c r="J96" s="191"/>
    </row>
    <row r="97" spans="1:10" s="196" customFormat="1" ht="9" customHeight="1">
      <c r="A97" s="197"/>
      <c r="B97" s="190"/>
      <c r="C97" s="190"/>
      <c r="D97" s="193"/>
      <c r="E97" s="192"/>
      <c r="F97" s="191"/>
      <c r="G97" s="191"/>
      <c r="H97" s="191"/>
      <c r="I97" s="191"/>
      <c r="J97" s="191"/>
    </row>
    <row r="98" spans="1:10">
      <c r="A98" s="196"/>
    </row>
    <row r="99" spans="1:10" s="194" customFormat="1">
      <c r="A99" s="195"/>
      <c r="B99" s="190"/>
      <c r="C99" s="190"/>
      <c r="D99" s="193"/>
      <c r="E99" s="192"/>
      <c r="F99" s="191"/>
      <c r="G99" s="191"/>
      <c r="H99" s="191"/>
      <c r="I99" s="191"/>
      <c r="J99" s="191"/>
    </row>
    <row r="100" spans="1:10">
      <c r="A100" s="196"/>
    </row>
    <row r="101" spans="1:10" s="194" customFormat="1">
      <c r="A101" s="195"/>
      <c r="B101" s="190"/>
      <c r="C101" s="190"/>
      <c r="D101" s="193"/>
      <c r="E101" s="192"/>
      <c r="F101" s="191"/>
      <c r="G101" s="191"/>
      <c r="H101" s="191"/>
      <c r="I101" s="191"/>
      <c r="J101" s="191"/>
    </row>
    <row r="102" spans="1:10">
      <c r="A102" s="196"/>
    </row>
    <row r="103" spans="1:10" s="194" customFormat="1">
      <c r="A103" s="195"/>
      <c r="B103" s="190"/>
      <c r="C103" s="190"/>
      <c r="D103" s="193"/>
      <c r="E103" s="192"/>
      <c r="F103" s="191"/>
      <c r="G103" s="191"/>
      <c r="H103" s="191"/>
      <c r="I103" s="191"/>
      <c r="J103" s="191"/>
    </row>
  </sheetData>
  <mergeCells count="3">
    <mergeCell ref="B1:H1"/>
    <mergeCell ref="B2:H2"/>
    <mergeCell ref="B3:H3"/>
  </mergeCells>
  <printOptions horizontalCentered="1"/>
  <pageMargins left="0.11811023622047245" right="0" top="0.35433070866141736" bottom="0.35433070866141736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A-I-F</vt:lpstr>
      <vt:lpstr>IMIG</vt:lpstr>
      <vt:lpstr>Mensualización</vt:lpstr>
      <vt:lpstr>'A-I-F'!Área_de_impresión</vt:lpstr>
      <vt:lpstr>IMIG!Área_de_impresión</vt:lpstr>
      <vt:lpstr>Mensualización!Área_de_impresión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Nacional de Presupuest</dc:creator>
  <cp:lastModifiedBy>Jorge Lifszyc</cp:lastModifiedBy>
  <cp:lastPrinted>2022-07-27T14:13:08Z</cp:lastPrinted>
  <dcterms:created xsi:type="dcterms:W3CDTF">2000-01-11T21:12:19Z</dcterms:created>
  <dcterms:modified xsi:type="dcterms:W3CDTF">2022-07-27T14:14:54Z</dcterms:modified>
</cp:coreProperties>
</file>