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IL\Luis\CAJA MAR 2020\Publicable\"/>
    </mc:Choice>
  </mc:AlternateContent>
  <bookViews>
    <workbookView xWindow="0" yWindow="0" windowWidth="28800" windowHeight="12435"/>
  </bookViews>
  <sheets>
    <sheet name="Marzo" sheetId="4" r:id="rId1"/>
    <sheet name="Comparativo" sheetId="1" r:id="rId2"/>
    <sheet name="Mensualización" sheetId="3" r:id="rId3"/>
  </sheets>
  <definedNames>
    <definedName name="_xlnm.Print_Area" localSheetId="1">Comparativo!$A$1:$O$76</definedName>
    <definedName name="_xlnm.Print_Area" localSheetId="0">Marzo!$A$4:$J$112</definedName>
    <definedName name="_xlnm.Print_Area" localSheetId="2">Mensualización!$B$1:$I$74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4" l="1"/>
  <c r="I77" i="4"/>
  <c r="H77" i="4"/>
  <c r="G77" i="4"/>
  <c r="F77" i="4"/>
  <c r="E77" i="4"/>
  <c r="D77" i="4"/>
  <c r="C77" i="4"/>
  <c r="J76" i="4"/>
  <c r="I76" i="4"/>
  <c r="H76" i="4"/>
  <c r="G76" i="4"/>
  <c r="F76" i="4"/>
  <c r="E76" i="4"/>
  <c r="D76" i="4"/>
  <c r="C76" i="4"/>
</calcChain>
</file>

<file path=xl/sharedStrings.xml><?xml version="1.0" encoding="utf-8"?>
<sst xmlns="http://schemas.openxmlformats.org/spreadsheetml/2006/main" count="265" uniqueCount="182">
  <si>
    <t>Base caja- En millones de pesos</t>
  </si>
  <si>
    <t>Dato mensual</t>
  </si>
  <si>
    <t>Variación anual</t>
  </si>
  <si>
    <t>Acumulado anual</t>
  </si>
  <si>
    <t>%</t>
  </si>
  <si>
    <t>$</t>
  </si>
  <si>
    <t>2020</t>
  </si>
  <si>
    <t>2019</t>
  </si>
  <si>
    <t>INGRESOS TOTALES</t>
  </si>
  <si>
    <t>Tributarios</t>
  </si>
  <si>
    <t>IVA neto de reintegros</t>
  </si>
  <si>
    <t>Ganancias</t>
  </si>
  <si>
    <t>Aportes y contribuciones a la seguriad social</t>
  </si>
  <si>
    <t>Débitos y créditos</t>
  </si>
  <si>
    <t>Bienes personales</t>
  </si>
  <si>
    <t>Impuestos internos</t>
  </si>
  <si>
    <t>Derechos de exportación</t>
  </si>
  <si>
    <t>Derechos de importación</t>
  </si>
  <si>
    <t>Resto tributarios</t>
  </si>
  <si>
    <t>FGS cobradas al sector privado y sector público financiero</t>
  </si>
  <si>
    <t>Resto rentas de la propiedad</t>
  </si>
  <si>
    <t>Otros ingresos corrientes</t>
  </si>
  <si>
    <t>Ingresos no tributarios</t>
  </si>
  <si>
    <t>Transferencias corrientes</t>
  </si>
  <si>
    <t>Resto ingresos corrientes</t>
  </si>
  <si>
    <t>Ingresos de capital</t>
  </si>
  <si>
    <t>GASTOS PRIMARIOS</t>
  </si>
  <si>
    <t>Gastos corrientes primarios</t>
  </si>
  <si>
    <t>Prestaciones sociales</t>
  </si>
  <si>
    <t>Jubilaciones y pensiones contributivas</t>
  </si>
  <si>
    <t>Asignación Universal para Protección Social</t>
  </si>
  <si>
    <t>Asignaciones Familiares Activos, Pasivos y otras</t>
  </si>
  <si>
    <t>Pensiones no contributivas</t>
  </si>
  <si>
    <t>Prestaciones del INSSJP</t>
  </si>
  <si>
    <t xml:space="preserve">Otras Programos Sociales </t>
  </si>
  <si>
    <t>Subsidios económicos</t>
  </si>
  <si>
    <t>Energía</t>
  </si>
  <si>
    <t>Transporte</t>
  </si>
  <si>
    <t>Otras funciones</t>
  </si>
  <si>
    <t>Gastos de funcionamiento y otros</t>
  </si>
  <si>
    <t>Salarios</t>
  </si>
  <si>
    <t>Otros gastos de funcionamiento</t>
  </si>
  <si>
    <t>Transferencias corrientes a provincias</t>
  </si>
  <si>
    <t>Educación</t>
  </si>
  <si>
    <t>Seguridad Social</t>
  </si>
  <si>
    <t>Salud</t>
  </si>
  <si>
    <t>Otras transferencias</t>
  </si>
  <si>
    <t>Transferencias a universidades</t>
  </si>
  <si>
    <t>Otros Gastos Corrientes</t>
  </si>
  <si>
    <t>Gastos de capital</t>
  </si>
  <si>
    <t>Nación</t>
  </si>
  <si>
    <t>Transferencias a provincias</t>
  </si>
  <si>
    <t>Vivienda</t>
  </si>
  <si>
    <t>Agua potable y alcantarillado</t>
  </si>
  <si>
    <t>Otros</t>
  </si>
  <si>
    <t>RESULTADO PRIMARIO</t>
  </si>
  <si>
    <t>RESULTADO FINANCIERO</t>
  </si>
  <si>
    <t>SECRETARIA DE HACIENDA</t>
  </si>
  <si>
    <t xml:space="preserve">EJECUCION  PROVISORIA </t>
  </si>
  <si>
    <t>SECTOR PUBLICO BASE CAJA - MARZO 2020</t>
  </si>
  <si>
    <t>En millones de pesos</t>
  </si>
  <si>
    <t>ADMINISTRACION NACIONAL</t>
  </si>
  <si>
    <t>PAMI, FDOS.</t>
  </si>
  <si>
    <t>CONCEPTO</t>
  </si>
  <si>
    <t>TESORO</t>
  </si>
  <si>
    <t>REC.</t>
  </si>
  <si>
    <t>ORG.</t>
  </si>
  <si>
    <t>INST.DE</t>
  </si>
  <si>
    <t>EX-CAJAS</t>
  </si>
  <si>
    <t>TOTAL</t>
  </si>
  <si>
    <t>FIDUCIARIOS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</si>
  <si>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</si>
  <si>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</si>
  <si>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</si>
  <si>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</si>
  <si>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</si>
  <si>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</si>
  <si>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</si>
  <si>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</si>
  <si>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</si>
  <si>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TRIBUTARIOS</t>
  </si>
  <si>
    <t xml:space="preserve">     - APORTES Y CONTRIB. A LA SEG. SOCIAL </t>
  </si>
  <si>
    <t xml:space="preserve">     - INGRESOS NO TRIBUTARIOS</t>
  </si>
  <si>
    <t xml:space="preserve">     - VENTAS DE BS.Y SERV.DE LAS ADM.PUB.</t>
  </si>
  <si>
    <t xml:space="preserve">     - INGRESOS DE OPERACION</t>
  </si>
  <si>
    <r>
      <t xml:space="preserve">     - RENTAS DE LA PROPIEDAD </t>
    </r>
    <r>
      <rPr>
        <b/>
        <sz val="10"/>
        <rFont val="Arial"/>
        <family val="2"/>
      </rPr>
      <t>(1)</t>
    </r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</si>
  <si>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</si>
  <si>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</si>
  <si>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</si>
  <si>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</si>
  <si>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</si>
  <si>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</si>
  <si>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</si>
  <si>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</si>
  <si>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</si>
  <si>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- INTERESES Y OTRAS RENTAS DE LA PROP.</t>
  </si>
  <si>
    <r>
      <t xml:space="preserve">       . Intereses </t>
    </r>
    <r>
      <rPr>
        <b/>
        <sz val="10"/>
        <rFont val="Arial"/>
        <family val="2"/>
      </rPr>
      <t>(2)</t>
    </r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</si>
  <si>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</si>
  <si>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</si>
  <si>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</si>
  <si>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</si>
  <si>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</si>
  <si>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Provincias y CABA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</si>
  <si>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</si>
  <si>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</si>
  <si>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</si>
  <si>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</si>
  <si>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</si>
  <si>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</si>
  <si>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</si>
  <si>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</si>
  <si>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</si>
  <si>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</si>
  <si>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</si>
  <si>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</si>
  <si>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</si>
  <si>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A Provincias y CABA</t>
  </si>
  <si>
    <t xml:space="preserve">       . Otras</t>
  </si>
  <si>
    <t xml:space="preserve">     - INVERSION FINANCIERA</t>
  </si>
  <si>
    <t xml:space="preserve">       . Resto</t>
  </si>
  <si>
    <t>VI)</t>
  </si>
  <si>
    <t>INGRESOS ANTES DE FIGURAT.(I+IV)</t>
  </si>
  <si>
    <t>VII)</t>
  </si>
  <si>
    <t>GASTOS ANTES DE FIGURAT.(II+V)</t>
  </si>
  <si>
    <t>VIII)</t>
  </si>
  <si>
    <t>RESULT.FINANC.ANTES DE FIGURAT.(VI-VII)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</si>
  <si>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</si>
  <si>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</si>
  <si>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</si>
  <si>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</si>
  <si>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</si>
  <si>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</si>
  <si>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</si>
  <si>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 xml:space="preserve">     - De PAMI, Fdos. Fiduciarios y Otros</t>
  </si>
  <si>
    <t>X)</t>
  </si>
  <si>
    <t>GASTOS FIGURATIVOS</t>
  </si>
  <si>
    <t>XI)</t>
  </si>
  <si>
    <t>INGRESOS DESPUES DE FIGURAT.</t>
  </si>
  <si>
    <t>XII)</t>
  </si>
  <si>
    <t>GASTOS PRIMARIOS DESPUES DE FIGURAT.</t>
  </si>
  <si>
    <t>XIII)</t>
  </si>
  <si>
    <t>GASTOS DESPUES DE FIGURAT.</t>
  </si>
  <si>
    <t>XIV)</t>
  </si>
  <si>
    <t>SUPERAVIT PRIMARIO  (XI-XII)</t>
  </si>
  <si>
    <t>XV)</t>
  </si>
  <si>
    <t>RESULTADO FINANCIERO  (XI-XIII)</t>
  </si>
  <si>
    <t xml:space="preserve">XVI)  </t>
  </si>
  <si>
    <t>INGRESOS EXTRAORDINARIOS (3)</t>
  </si>
  <si>
    <t>XVII)</t>
  </si>
  <si>
    <t>SUPERAVIT PRIMARIO EXCLUIDOS INGRESOS EXTRAORDINARIOS (XIV - XVI)</t>
  </si>
  <si>
    <t>XVIII)</t>
  </si>
  <si>
    <t>RESULTADO FINANCIERO EXCLUIDOS INGRESOS EXTRAORDINARIOS (XIV - XVI)</t>
  </si>
  <si>
    <t>- RENTAS PERCIBIDAS DEL BCRA</t>
  </si>
  <si>
    <t>- RENTAS PÚBL. PERCIBIDAS POR EL FGS Y OTROS</t>
  </si>
  <si>
    <t>- INTERESES PAGADOS INTRA-SECTOR PÚBLICO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</si>
  <si>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</si>
  <si>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>- las generadas por el BCRA por $80.000,0 M</t>
  </si>
  <si>
    <t>- las generadas por activos del Sector Público no Financiero en posesión de organismos del Sector Público no Financiero excluyendo el FGS por $213,0 M.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</si>
  <si>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 $9.201,4 M.</t>
    </r>
  </si>
  <si>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 Incluye los recursos transferidos del FGS a la ANSES, según lo establecido en el artículo 121 de la Ley de Presupuesto 2019 N° 27.467 para el financiamiento de la Reparación Histórica $ 7.897,5 millones </t>
    </r>
  </si>
  <si>
    <t>Rentas de la propiedad</t>
  </si>
  <si>
    <t>Intereses</t>
  </si>
  <si>
    <t xml:space="preserve">Intereses </t>
  </si>
  <si>
    <t xml:space="preserve">- las generadas por activos del Sector Público no Financiero en posesión del FGS por $8.988,4,4 M. </t>
  </si>
  <si>
    <t>ESQUEMA AHORRO - INVERSION - FINANCIAMIENTO</t>
  </si>
  <si>
    <t>FUENTES FINANCIERAS</t>
  </si>
  <si>
    <t xml:space="preserve">     - DISMINUC. DE LA INVERSION FINANCIERA</t>
  </si>
  <si>
    <t xml:space="preserve">     - ENDEUD.PUB. E INCREM.OTROS PASIVOS</t>
  </si>
  <si>
    <t xml:space="preserve">       . Endeudamiento en Moneda Local</t>
  </si>
  <si>
    <t xml:space="preserve">       . Endeudamiento en Moneda Extranjera</t>
  </si>
  <si>
    <t xml:space="preserve">       . Incremento Otros Pasivos</t>
  </si>
  <si>
    <t xml:space="preserve">     - INCREMENTO DEL PATRIMONIO</t>
  </si>
  <si>
    <t xml:space="preserve">     - CONTRIB. FIGURAT. PARA APLIC. FINANC.</t>
  </si>
  <si>
    <t>APLICACIONES FINANCIERAS</t>
  </si>
  <si>
    <t xml:space="preserve">     - AMORT.DEUDAS Y DISM. OTROS PASIVOS</t>
  </si>
  <si>
    <t xml:space="preserve">       . Amortización en Moneda Local</t>
  </si>
  <si>
    <t xml:space="preserve">       . Amortización en Moneda Extranjera</t>
  </si>
  <si>
    <t xml:space="preserve">       . Disminución Otros Pasivos</t>
  </si>
  <si>
    <t xml:space="preserve">     - DISMINUCION DEL PATRIMONIO</t>
  </si>
  <si>
    <t xml:space="preserve">     - GASTOS FIGURAT. PARA APLIC. FINANC.</t>
  </si>
  <si>
    <t>XIX)</t>
  </si>
  <si>
    <t>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</si>
</sst>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__"/>
    <numFmt numFmtId="165" formatCode="0.0%"/>
    <numFmt numFmtId="166" formatCode="0.0______"/>
    <numFmt numFmtId="167" formatCode="0.0"/>
    <numFmt numFmtId="168" formatCode="0.0____"/>
    <numFmt numFmtId="169" formatCode="#,##0.0"/>
    <numFmt numFmtId="170" formatCode="#,##0.0__"/>
    <numFmt numFmtId="171" formatCode="_-* #,##0.00\ _P_t_s_-;\-* #,##0.00\ _P_t_s_-;_-* &quot;-&quot;??\ _P_t_s_-;_-@_-"/>
    <numFmt numFmtId="172" formatCode="_-* #,##0.0\ _P_t_s_-;\-* #,##0.0\ _P_t_s_-;_-* &quot;-&quot;??\ _P_t_s_-;_-@_-"/>
    <numFmt numFmtId="173" formatCode="_-* #,##0\ _P_t_s_-;\-* #,##0\ _P_t_s_-;_-* &quot;-&quot;??\ _P_t_s_-;_-@_-"/>
    <numFmt numFmtId="174" formatCode="0.0_)"/>
    <numFmt numFmtId="175" formatCode="#,##0.0____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Open Sans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Open Sans"/>
    </font>
    <font>
      <b/>
      <sz val="11"/>
      <color rgb="FFFF0000"/>
      <name val="Open Sans"/>
    </font>
    <font>
      <b/>
      <sz val="9"/>
      <color rgb="FFFF0000"/>
      <name val="Open Sans"/>
    </font>
    <font>
      <b/>
      <sz val="10"/>
      <color rgb="FFFF0000"/>
      <name val="Open Sans"/>
    </font>
    <font>
      <sz val="12"/>
      <color rgb="FFFF0000"/>
      <name val="Open Sans"/>
    </font>
    <font>
      <sz val="9"/>
      <color rgb="FFFF0000"/>
      <name val="Open Sans"/>
    </font>
    <font>
      <sz val="10"/>
      <color rgb="FFFF0000"/>
      <name val="Open Sans"/>
    </font>
    <font>
      <sz val="10"/>
      <color rgb="FFFF0000"/>
      <name val="Calibri   "/>
    </font>
    <font>
      <sz val="11"/>
      <color rgb="FFFF0000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  <font>
      <sz val="11"/>
      <color theme="1" tint="0.34998626667073579"/>
      <name val="Open Sans"/>
    </font>
    <font>
      <b/>
      <sz val="11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2"/>
      <name val="Open Sans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CG Times"/>
      <family val="1"/>
    </font>
    <font>
      <i/>
      <sz val="10"/>
      <name val="Arial"/>
      <family val="2"/>
    </font>
    <font>
      <sz val="12"/>
      <name val="Courier"/>
    </font>
    <font>
      <sz val="8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3" fillId="0" borderId="0"/>
    <xf numFmtId="171" fontId="43" fillId="0" borderId="0" applyFont="0" applyFill="0" applyBorder="0" applyAlignment="0" applyProtection="0"/>
    <xf numFmtId="174" fontId="49" fillId="0" borderId="0"/>
  </cellStyleXfs>
  <cellXfs count="211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7" fontId="10" fillId="2" borderId="0" xfId="0" quotePrefix="1" applyNumberFormat="1" applyFont="1" applyFill="1" applyAlignment="1">
      <alignment horizontal="center" vertical="center"/>
    </xf>
    <xf numFmtId="17" fontId="11" fillId="2" borderId="0" xfId="0" quotePrefix="1" applyNumberFormat="1" applyFont="1" applyFill="1" applyAlignment="1">
      <alignment horizontal="center" vertical="center"/>
    </xf>
    <xf numFmtId="17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7" fontId="11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165" fontId="10" fillId="3" borderId="0" xfId="1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0" fontId="3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165" fontId="13" fillId="2" borderId="0" xfId="1" applyNumberFormat="1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" fillId="0" borderId="0" xfId="0" applyFont="1"/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18" fillId="5" borderId="0" xfId="0" applyNumberFormat="1" applyFont="1" applyFill="1" applyBorder="1" applyAlignment="1">
      <alignment vertical="center"/>
    </xf>
    <xf numFmtId="49" fontId="18" fillId="5" borderId="0" xfId="0" quotePrefix="1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167" fontId="18" fillId="2" borderId="0" xfId="0" applyNumberFormat="1" applyFont="1" applyFill="1" applyBorder="1" applyAlignment="1">
      <alignment horizontal="left" vertical="center"/>
    </xf>
    <xf numFmtId="167" fontId="23" fillId="2" borderId="0" xfId="0" applyNumberFormat="1" applyFont="1" applyFill="1" applyBorder="1" applyAlignment="1">
      <alignment horizontal="left" vertical="center"/>
    </xf>
    <xf numFmtId="167" fontId="18" fillId="5" borderId="0" xfId="0" applyNumberFormat="1" applyFont="1" applyFill="1" applyBorder="1" applyAlignment="1">
      <alignment horizontal="left" vertical="center"/>
    </xf>
    <xf numFmtId="49" fontId="18" fillId="0" borderId="0" xfId="0" quotePrefix="1" applyNumberFormat="1" applyFont="1" applyFill="1" applyBorder="1" applyAlignment="1">
      <alignment horizontal="left" vertical="center"/>
    </xf>
    <xf numFmtId="167" fontId="23" fillId="0" borderId="0" xfId="0" applyNumberFormat="1" applyFont="1" applyFill="1" applyBorder="1" applyAlignment="1">
      <alignment horizontal="left" vertical="center"/>
    </xf>
    <xf numFmtId="167" fontId="24" fillId="2" borderId="0" xfId="0" applyNumberFormat="1" applyFont="1" applyFill="1" applyBorder="1" applyAlignment="1">
      <alignment horizontal="left" vertical="center"/>
    </xf>
    <xf numFmtId="167" fontId="18" fillId="0" borderId="0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49" fontId="24" fillId="5" borderId="0" xfId="0" applyNumberFormat="1" applyFont="1" applyFill="1" applyBorder="1" applyAlignment="1">
      <alignment horizontal="left" vertical="center" wrapText="1"/>
    </xf>
    <xf numFmtId="49" fontId="33" fillId="5" borderId="0" xfId="0" applyNumberFormat="1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5" fillId="2" borderId="0" xfId="0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167" fontId="16" fillId="2" borderId="0" xfId="0" applyNumberFormat="1" applyFont="1" applyFill="1" applyBorder="1" applyAlignment="1">
      <alignment horizontal="left" vertical="center"/>
    </xf>
    <xf numFmtId="167" fontId="41" fillId="2" borderId="0" xfId="0" applyNumberFormat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4" fontId="0" fillId="2" borderId="0" xfId="0" applyNumberFormat="1" applyFill="1"/>
    <xf numFmtId="3" fontId="10" fillId="3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0" fillId="2" borderId="0" xfId="0" applyNumberFormat="1" applyFill="1"/>
    <xf numFmtId="3" fontId="16" fillId="2" borderId="0" xfId="0" applyNumberFormat="1" applyFont="1" applyFill="1" applyAlignment="1">
      <alignment horizontal="center" vertical="center"/>
    </xf>
    <xf numFmtId="3" fontId="0" fillId="2" borderId="0" xfId="1" applyNumberFormat="1" applyFont="1" applyFill="1"/>
    <xf numFmtId="3" fontId="0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3" fontId="39" fillId="2" borderId="0" xfId="0" applyNumberFormat="1" applyFont="1" applyFill="1" applyAlignment="1">
      <alignment horizontal="center" vertical="center"/>
    </xf>
    <xf numFmtId="3" fontId="40" fillId="2" borderId="0" xfId="0" applyNumberFormat="1" applyFont="1" applyFill="1" applyAlignment="1">
      <alignment horizontal="center" vertical="center"/>
    </xf>
    <xf numFmtId="3" fontId="18" fillId="2" borderId="0" xfId="0" applyNumberFormat="1" applyFont="1" applyFill="1" applyAlignment="1">
      <alignment vertical="center"/>
    </xf>
    <xf numFmtId="3" fontId="25" fillId="0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2" fillId="2" borderId="0" xfId="0" applyNumberFormat="1" applyFont="1" applyFill="1" applyAlignment="1">
      <alignment vertical="center"/>
    </xf>
    <xf numFmtId="3" fontId="24" fillId="5" borderId="0" xfId="0" applyNumberFormat="1" applyFont="1" applyFill="1" applyBorder="1" applyAlignment="1">
      <alignment horizontal="left" vertical="center" wrapText="1"/>
    </xf>
    <xf numFmtId="3" fontId="33" fillId="5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44" fillId="0" borderId="0" xfId="2" applyFont="1" applyFill="1" applyAlignment="1">
      <alignment horizontal="left"/>
    </xf>
    <xf numFmtId="0" fontId="43" fillId="0" borderId="0" xfId="2" applyFont="1" applyFill="1"/>
    <xf numFmtId="168" fontId="43" fillId="0" borderId="0" xfId="2" applyNumberFormat="1" applyFont="1" applyFill="1"/>
    <xf numFmtId="167" fontId="43" fillId="0" borderId="0" xfId="2" applyNumberFormat="1" applyFont="1" applyFill="1" applyAlignment="1">
      <alignment horizontal="left"/>
    </xf>
    <xf numFmtId="167" fontId="43" fillId="0" borderId="0" xfId="2" applyNumberFormat="1" applyFont="1" applyFill="1"/>
    <xf numFmtId="0" fontId="45" fillId="0" borderId="0" xfId="2" applyFont="1" applyFill="1"/>
    <xf numFmtId="2" fontId="43" fillId="0" borderId="0" xfId="2" applyNumberFormat="1" applyFont="1" applyFill="1"/>
    <xf numFmtId="14" fontId="43" fillId="0" borderId="0" xfId="2" applyNumberFormat="1" applyFont="1" applyFill="1"/>
    <xf numFmtId="0" fontId="43" fillId="0" borderId="0" xfId="2" applyFont="1" applyFill="1" applyAlignment="1">
      <alignment horizontal="left"/>
    </xf>
    <xf numFmtId="167" fontId="47" fillId="0" borderId="0" xfId="2" applyNumberFormat="1" applyFont="1" applyFill="1" applyBorder="1" applyAlignment="1" applyProtection="1">
      <alignment horizontal="left"/>
    </xf>
    <xf numFmtId="167" fontId="43" fillId="0" borderId="2" xfId="2" applyNumberFormat="1" applyFont="1" applyFill="1" applyBorder="1" applyAlignment="1">
      <alignment horizontal="right" vertical="center"/>
    </xf>
    <xf numFmtId="167" fontId="43" fillId="0" borderId="3" xfId="2" applyNumberFormat="1" applyFont="1" applyFill="1" applyBorder="1" applyAlignment="1" applyProtection="1">
      <alignment vertical="center"/>
    </xf>
    <xf numFmtId="167" fontId="43" fillId="0" borderId="3" xfId="2" applyNumberFormat="1" applyFont="1" applyFill="1" applyBorder="1" applyAlignment="1" applyProtection="1">
      <alignment horizontal="center" vertical="center"/>
    </xf>
    <xf numFmtId="167" fontId="48" fillId="0" borderId="4" xfId="2" applyNumberFormat="1" applyFont="1" applyFill="1" applyBorder="1" applyAlignment="1" applyProtection="1">
      <alignment vertical="center"/>
    </xf>
    <xf numFmtId="167" fontId="48" fillId="0" borderId="0" xfId="2" applyNumberFormat="1" applyFont="1" applyFill="1" applyBorder="1" applyAlignment="1" applyProtection="1">
      <alignment vertical="center"/>
    </xf>
    <xf numFmtId="167" fontId="43" fillId="0" borderId="5" xfId="2" applyNumberFormat="1" applyFont="1" applyFill="1" applyBorder="1" applyAlignment="1">
      <alignment horizontal="right" vertical="center"/>
    </xf>
    <xf numFmtId="167" fontId="43" fillId="0" borderId="0" xfId="2" applyNumberFormat="1" applyFont="1" applyFill="1" applyBorder="1" applyAlignment="1" applyProtection="1">
      <alignment horizontal="center" vertical="center"/>
    </xf>
    <xf numFmtId="167" fontId="43" fillId="0" borderId="6" xfId="2" applyNumberFormat="1" applyFont="1" applyFill="1" applyBorder="1" applyAlignment="1" applyProtection="1">
      <alignment horizontal="center" vertical="center"/>
    </xf>
    <xf numFmtId="167" fontId="43" fillId="0" borderId="0" xfId="2" applyNumberFormat="1" applyFont="1" applyFill="1" applyAlignment="1" applyProtection="1">
      <alignment horizontal="center" vertical="center"/>
    </xf>
    <xf numFmtId="167" fontId="43" fillId="0" borderId="7" xfId="2" applyNumberFormat="1" applyFont="1" applyFill="1" applyBorder="1" applyAlignment="1" applyProtection="1">
      <alignment horizontal="center" vertical="center"/>
    </xf>
    <xf numFmtId="167" fontId="48" fillId="0" borderId="0" xfId="2" applyNumberFormat="1" applyFont="1" applyFill="1" applyBorder="1" applyAlignment="1" applyProtection="1">
      <alignment horizontal="center" vertical="center"/>
    </xf>
    <xf numFmtId="167" fontId="43" fillId="0" borderId="0" xfId="2" applyNumberFormat="1" applyFont="1" applyFill="1" applyBorder="1" applyAlignment="1" applyProtection="1">
      <alignment vertical="center"/>
    </xf>
    <xf numFmtId="167" fontId="43" fillId="0" borderId="0" xfId="2" applyNumberFormat="1" applyFont="1" applyFill="1" applyAlignment="1" applyProtection="1">
      <alignment horizontal="right" vertical="center"/>
    </xf>
    <xf numFmtId="167" fontId="43" fillId="0" borderId="0" xfId="2" applyNumberFormat="1" applyFont="1" applyFill="1" applyAlignment="1" applyProtection="1">
      <alignment vertical="center"/>
    </xf>
    <xf numFmtId="167" fontId="43" fillId="0" borderId="7" xfId="2" applyNumberFormat="1" applyFont="1" applyFill="1" applyBorder="1" applyAlignment="1" applyProtection="1">
      <alignment vertical="center"/>
    </xf>
    <xf numFmtId="167" fontId="43" fillId="0" borderId="8" xfId="2" applyNumberFormat="1" applyFont="1" applyFill="1" applyBorder="1" applyAlignment="1">
      <alignment horizontal="right" vertical="center"/>
    </xf>
    <xf numFmtId="167" fontId="43" fillId="0" borderId="6" xfId="2" applyNumberFormat="1" applyFont="1" applyFill="1" applyBorder="1" applyAlignment="1" applyProtection="1">
      <alignment horizontal="left" vertical="center"/>
    </xf>
    <xf numFmtId="167" fontId="43" fillId="0" borderId="9" xfId="2" applyNumberFormat="1" applyFont="1" applyFill="1" applyBorder="1" applyAlignment="1" applyProtection="1">
      <alignment horizontal="left" vertical="center"/>
    </xf>
    <xf numFmtId="167" fontId="43" fillId="0" borderId="0" xfId="2" applyNumberFormat="1" applyFont="1" applyFill="1" applyBorder="1" applyAlignment="1" applyProtection="1">
      <alignment horizontal="left" vertical="center"/>
    </xf>
    <xf numFmtId="167" fontId="45" fillId="0" borderId="5" xfId="2" applyNumberFormat="1" applyFont="1" applyFill="1" applyBorder="1" applyAlignment="1">
      <alignment horizontal="right" vertical="center"/>
    </xf>
    <xf numFmtId="167" fontId="45" fillId="0" borderId="0" xfId="2" applyNumberFormat="1" applyFont="1" applyFill="1" applyBorder="1" applyAlignment="1" applyProtection="1">
      <alignment horizontal="left" vertical="center"/>
    </xf>
    <xf numFmtId="169" fontId="45" fillId="0" borderId="0" xfId="2" applyNumberFormat="1" applyFont="1" applyFill="1" applyAlignment="1" applyProtection="1">
      <alignment horizontal="right" vertical="center"/>
    </xf>
    <xf numFmtId="170" fontId="45" fillId="0" borderId="0" xfId="2" applyNumberFormat="1" applyFont="1" applyFill="1" applyAlignment="1" applyProtection="1">
      <alignment horizontal="right" vertical="center"/>
    </xf>
    <xf numFmtId="169" fontId="45" fillId="0" borderId="7" xfId="2" applyNumberFormat="1" applyFont="1" applyFill="1" applyBorder="1" applyAlignment="1" applyProtection="1">
      <alignment horizontal="right" vertical="center"/>
    </xf>
    <xf numFmtId="167" fontId="45" fillId="0" borderId="0" xfId="2" applyNumberFormat="1" applyFont="1" applyFill="1" applyBorder="1" applyAlignment="1" applyProtection="1">
      <alignment horizontal="right" vertical="center"/>
    </xf>
    <xf numFmtId="169" fontId="43" fillId="0" borderId="0" xfId="2" applyNumberFormat="1" applyFont="1" applyFill="1"/>
    <xf numFmtId="170" fontId="43" fillId="0" borderId="0" xfId="2" applyNumberFormat="1" applyFont="1" applyFill="1"/>
    <xf numFmtId="169" fontId="43" fillId="0" borderId="0" xfId="2" applyNumberFormat="1" applyFont="1" applyFill="1" applyAlignment="1" applyProtection="1">
      <alignment horizontal="right" vertical="center"/>
    </xf>
    <xf numFmtId="169" fontId="43" fillId="0" borderId="7" xfId="2" applyNumberFormat="1" applyFont="1" applyFill="1" applyBorder="1" applyAlignment="1" applyProtection="1">
      <alignment horizontal="right" vertical="center"/>
    </xf>
    <xf numFmtId="167" fontId="43" fillId="0" borderId="0" xfId="2" applyNumberFormat="1" applyFont="1" applyFill="1" applyBorder="1" applyAlignment="1" applyProtection="1">
      <alignment horizontal="right" vertical="center"/>
    </xf>
    <xf numFmtId="170" fontId="43" fillId="0" borderId="0" xfId="2" applyNumberFormat="1" applyFont="1" applyFill="1" applyAlignment="1" applyProtection="1">
      <alignment horizontal="right" vertical="center"/>
    </xf>
    <xf numFmtId="172" fontId="45" fillId="0" borderId="0" xfId="3" applyNumberFormat="1" applyFont="1" applyFill="1" applyBorder="1" applyAlignment="1" applyProtection="1">
      <alignment horizontal="right" vertical="center"/>
    </xf>
    <xf numFmtId="169" fontId="45" fillId="0" borderId="0" xfId="2" applyNumberFormat="1" applyFont="1" applyFill="1" applyBorder="1" applyAlignment="1" applyProtection="1">
      <alignment horizontal="right" vertical="center"/>
    </xf>
    <xf numFmtId="170" fontId="45" fillId="0" borderId="0" xfId="2" applyNumberFormat="1" applyFont="1" applyFill="1" applyBorder="1" applyAlignment="1" applyProtection="1">
      <alignment horizontal="right" vertical="center"/>
    </xf>
    <xf numFmtId="173" fontId="45" fillId="0" borderId="0" xfId="3" applyNumberFormat="1" applyFont="1" applyFill="1" applyBorder="1" applyAlignment="1" applyProtection="1">
      <alignment horizontal="right" vertical="center"/>
    </xf>
    <xf numFmtId="173" fontId="43" fillId="0" borderId="0" xfId="3" applyNumberFormat="1" applyFont="1" applyFill="1"/>
    <xf numFmtId="167" fontId="45" fillId="0" borderId="2" xfId="2" applyNumberFormat="1" applyFont="1" applyFill="1" applyBorder="1" applyAlignment="1">
      <alignment horizontal="right" vertical="center"/>
    </xf>
    <xf numFmtId="167" fontId="45" fillId="0" borderId="3" xfId="2" applyNumberFormat="1" applyFont="1" applyFill="1" applyBorder="1" applyAlignment="1" applyProtection="1">
      <alignment horizontal="left" vertical="center"/>
    </xf>
    <xf numFmtId="169" fontId="45" fillId="0" borderId="3" xfId="2" applyNumberFormat="1" applyFont="1" applyFill="1" applyBorder="1" applyAlignment="1" applyProtection="1">
      <alignment horizontal="right" vertical="center"/>
    </xf>
    <xf numFmtId="170" fontId="45" fillId="0" borderId="3" xfId="2" applyNumberFormat="1" applyFont="1" applyFill="1" applyBorder="1" applyAlignment="1" applyProtection="1">
      <alignment horizontal="right" vertical="center"/>
    </xf>
    <xf numFmtId="169" fontId="45" fillId="0" borderId="4" xfId="2" applyNumberFormat="1" applyFont="1" applyFill="1" applyBorder="1" applyAlignment="1" applyProtection="1">
      <alignment horizontal="right" vertical="center"/>
    </xf>
    <xf numFmtId="0" fontId="43" fillId="0" borderId="0" xfId="2" applyFont="1" applyFill="1" applyBorder="1"/>
    <xf numFmtId="167" fontId="45" fillId="0" borderId="10" xfId="2" applyNumberFormat="1" applyFont="1" applyFill="1" applyBorder="1" applyAlignment="1">
      <alignment horizontal="right" vertical="center"/>
    </xf>
    <xf numFmtId="167" fontId="45" fillId="0" borderId="1" xfId="2" applyNumberFormat="1" applyFont="1" applyFill="1" applyBorder="1" applyAlignment="1" applyProtection="1">
      <alignment horizontal="left" vertical="center"/>
    </xf>
    <xf numFmtId="169" fontId="45" fillId="0" borderId="1" xfId="2" applyNumberFormat="1" applyFont="1" applyFill="1" applyBorder="1" applyAlignment="1" applyProtection="1">
      <alignment horizontal="right" vertical="center"/>
    </xf>
    <xf numFmtId="170" fontId="45" fillId="0" borderId="1" xfId="2" applyNumberFormat="1" applyFont="1" applyFill="1" applyBorder="1" applyAlignment="1" applyProtection="1">
      <alignment horizontal="right" vertical="center"/>
    </xf>
    <xf numFmtId="169" fontId="45" fillId="0" borderId="11" xfId="2" applyNumberFormat="1" applyFont="1" applyFill="1" applyBorder="1" applyAlignment="1" applyProtection="1">
      <alignment horizontal="right" vertical="center"/>
    </xf>
    <xf numFmtId="167" fontId="45" fillId="2" borderId="0" xfId="4" applyNumberFormat="1" applyFont="1" applyFill="1" applyBorder="1" applyAlignment="1" applyProtection="1">
      <alignment horizontal="left" vertical="center"/>
    </xf>
    <xf numFmtId="170" fontId="45" fillId="0" borderId="4" xfId="2" applyNumberFormat="1" applyFont="1" applyFill="1" applyBorder="1" applyAlignment="1" applyProtection="1">
      <alignment horizontal="right" vertical="center"/>
    </xf>
    <xf numFmtId="167" fontId="45" fillId="2" borderId="2" xfId="4" applyNumberFormat="1" applyFont="1" applyFill="1" applyBorder="1" applyAlignment="1">
      <alignment horizontal="left" vertical="top"/>
    </xf>
    <xf numFmtId="167" fontId="45" fillId="2" borderId="3" xfId="4" applyNumberFormat="1" applyFont="1" applyFill="1" applyBorder="1" applyAlignment="1" applyProtection="1">
      <alignment horizontal="left" vertical="top" wrapText="1"/>
    </xf>
    <xf numFmtId="167" fontId="45" fillId="2" borderId="10" xfId="4" applyNumberFormat="1" applyFont="1" applyFill="1" applyBorder="1" applyAlignment="1">
      <alignment horizontal="left" vertical="top"/>
    </xf>
    <xf numFmtId="167" fontId="45" fillId="2" borderId="1" xfId="4" applyNumberFormat="1" applyFont="1" applyFill="1" applyBorder="1" applyAlignment="1" applyProtection="1">
      <alignment horizontal="left" vertical="top" wrapText="1"/>
    </xf>
    <xf numFmtId="170" fontId="45" fillId="0" borderId="11" xfId="2" applyNumberFormat="1" applyFont="1" applyFill="1" applyBorder="1" applyAlignment="1" applyProtection="1">
      <alignment horizontal="right" vertical="center"/>
    </xf>
    <xf numFmtId="0" fontId="43" fillId="0" borderId="2" xfId="2" applyFont="1" applyFill="1" applyBorder="1"/>
    <xf numFmtId="175" fontId="43" fillId="0" borderId="0" xfId="2" applyNumberFormat="1" applyFont="1" applyFill="1"/>
    <xf numFmtId="175" fontId="43" fillId="0" borderId="4" xfId="2" applyNumberFormat="1" applyFont="1" applyFill="1" applyBorder="1"/>
    <xf numFmtId="167" fontId="43" fillId="0" borderId="5" xfId="2" applyNumberFormat="1" applyFont="1" applyFill="1" applyBorder="1" applyAlignment="1">
      <alignment vertical="center"/>
    </xf>
    <xf numFmtId="49" fontId="43" fillId="0" borderId="0" xfId="2" applyNumberFormat="1" applyFont="1" applyFill="1" applyBorder="1" applyAlignment="1" applyProtection="1">
      <alignment horizontal="left" vertical="center"/>
    </xf>
    <xf numFmtId="167" fontId="50" fillId="0" borderId="0" xfId="2" applyNumberFormat="1" applyFont="1" applyFill="1" applyProtection="1"/>
    <xf numFmtId="167" fontId="45" fillId="0" borderId="10" xfId="2" applyNumberFormat="1" applyFont="1" applyFill="1" applyBorder="1" applyAlignment="1">
      <alignment horizontal="left" vertical="center"/>
    </xf>
    <xf numFmtId="167" fontId="43" fillId="0" borderId="1" xfId="2" applyNumberFormat="1" applyFont="1" applyFill="1" applyBorder="1"/>
    <xf numFmtId="170" fontId="43" fillId="0" borderId="1" xfId="2" applyNumberFormat="1" applyFont="1" applyFill="1" applyBorder="1"/>
    <xf numFmtId="170" fontId="43" fillId="0" borderId="11" xfId="2" applyNumberFormat="1" applyFont="1" applyFill="1" applyBorder="1"/>
    <xf numFmtId="167" fontId="43" fillId="0" borderId="0" xfId="2" applyNumberFormat="1" applyFont="1" applyFill="1" applyBorder="1" applyAlignment="1">
      <alignment horizontal="left" vertical="center"/>
    </xf>
    <xf numFmtId="167" fontId="43" fillId="0" borderId="0" xfId="2" applyNumberFormat="1" applyFont="1" applyFill="1" applyBorder="1" applyAlignment="1">
      <alignment vertical="center"/>
    </xf>
    <xf numFmtId="167" fontId="45" fillId="0" borderId="0" xfId="2" applyNumberFormat="1" applyFont="1" applyFill="1" applyBorder="1" applyAlignment="1">
      <alignment horizontal="left" vertical="center"/>
    </xf>
    <xf numFmtId="167" fontId="43" fillId="0" borderId="0" xfId="2" applyNumberFormat="1" applyFont="1" applyFill="1" applyBorder="1"/>
    <xf numFmtId="168" fontId="43" fillId="0" borderId="0" xfId="2" applyNumberFormat="1" applyFont="1" applyFill="1" applyBorder="1"/>
    <xf numFmtId="170" fontId="43" fillId="0" borderId="0" xfId="2" applyNumberFormat="1" applyFont="1" applyFill="1" applyBorder="1"/>
    <xf numFmtId="167" fontId="45" fillId="0" borderId="2" xfId="2" applyNumberFormat="1" applyFont="1" applyFill="1" applyBorder="1" applyAlignment="1">
      <alignment horizontal="left" vertical="center"/>
    </xf>
    <xf numFmtId="167" fontId="45" fillId="0" borderId="5" xfId="2" applyNumberFormat="1" applyFont="1" applyFill="1" applyBorder="1" applyAlignment="1">
      <alignment horizontal="left" vertical="center"/>
    </xf>
    <xf numFmtId="170" fontId="43" fillId="0" borderId="7" xfId="2" applyNumberFormat="1" applyFont="1" applyFill="1" applyBorder="1"/>
    <xf numFmtId="167" fontId="45" fillId="0" borderId="3" xfId="2" applyNumberFormat="1" applyFont="1" applyFill="1" applyBorder="1"/>
    <xf numFmtId="167" fontId="45" fillId="0" borderId="0" xfId="2" applyNumberFormat="1" applyFont="1" applyFill="1" applyBorder="1"/>
    <xf numFmtId="170" fontId="45" fillId="0" borderId="0" xfId="2" applyNumberFormat="1" applyFont="1" applyFill="1" applyBorder="1"/>
    <xf numFmtId="170" fontId="45" fillId="0" borderId="7" xfId="2" applyNumberFormat="1" applyFont="1" applyFill="1" applyBorder="1"/>
    <xf numFmtId="170" fontId="45" fillId="0" borderId="3" xfId="2" applyNumberFormat="1" applyFont="1" applyFill="1" applyBorder="1"/>
    <xf numFmtId="170" fontId="45" fillId="0" borderId="4" xfId="2" applyNumberFormat="1" applyFont="1" applyFill="1" applyBorder="1"/>
    <xf numFmtId="49" fontId="43" fillId="2" borderId="0" xfId="2" applyNumberFormat="1" applyFont="1" applyFill="1" applyBorder="1" applyAlignment="1">
      <alignment horizontal="left" vertical="top" wrapText="1"/>
    </xf>
    <xf numFmtId="167" fontId="46" fillId="0" borderId="0" xfId="2" applyNumberFormat="1" applyFont="1" applyFill="1" applyBorder="1" applyAlignment="1" applyProtection="1">
      <alignment horizontal="center"/>
    </xf>
    <xf numFmtId="167" fontId="46" fillId="0" borderId="1" xfId="2" applyNumberFormat="1" applyFont="1" applyFill="1" applyBorder="1" applyAlignment="1" applyProtection="1">
      <alignment horizontal="center"/>
    </xf>
    <xf numFmtId="49" fontId="43" fillId="0" borderId="0" xfId="2" applyNumberFormat="1" applyFont="1" applyFill="1" applyBorder="1" applyAlignment="1">
      <alignment horizontal="left" vertical="center"/>
    </xf>
    <xf numFmtId="49" fontId="43" fillId="0" borderId="0" xfId="2" applyNumberFormat="1" applyFont="1" applyFill="1" applyBorder="1" applyAlignment="1">
      <alignment horizontal="left" vertical="center" wrapText="1"/>
    </xf>
    <xf numFmtId="167" fontId="48" fillId="0" borderId="12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" fontId="9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</cellXfs>
  <cellStyles count="5">
    <cellStyle name="Millares 2" xfId="3"/>
    <cellStyle name="Normal" xfId="0" builtinId="0"/>
    <cellStyle name="Normal 2" xfId="2"/>
    <cellStyle name="Normal 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112"/>
  <sheetViews>
    <sheetView showGridLines="0" tabSelected="1" topLeftCell="A65" zoomScale="96" zoomScaleNormal="96" workbookViewId="0">
      <selection activeCell="K90" sqref="K90"/>
    </sheetView>
  </sheetViews>
  <sheetFormatPr baseColWidth="10" defaultRowHeight="12.75"/>
  <cols>
    <col min="1" max="1" width="5.7109375" style="112" customWidth="1"/>
    <col min="2" max="2" width="51.140625" style="112" customWidth="1"/>
    <col min="3" max="3" width="11" style="112" customWidth="1"/>
    <col min="4" max="5" width="10.42578125" style="112" customWidth="1"/>
    <col min="6" max="6" width="11.28515625" style="112" bestFit="1" customWidth="1"/>
    <col min="7" max="7" width="10.85546875" style="112" customWidth="1"/>
    <col min="8" max="8" width="12.140625" style="112" bestFit="1" customWidth="1"/>
    <col min="9" max="9" width="12.42578125" style="112" customWidth="1"/>
    <col min="10" max="10" width="12.140625" style="112" bestFit="1" customWidth="1"/>
    <col min="11" max="11" width="20.5703125" style="112" bestFit="1" customWidth="1"/>
    <col min="12" max="12" width="15.42578125" style="112" bestFit="1" customWidth="1"/>
    <col min="13" max="13" width="14.28515625" style="112" bestFit="1" customWidth="1"/>
    <col min="14" max="14" width="15.28515625" style="112" bestFit="1" customWidth="1"/>
    <col min="15" max="17" width="11.42578125" style="112"/>
    <col min="18" max="18" width="14.7109375" style="112" bestFit="1" customWidth="1"/>
    <col min="19" max="256" width="11.42578125" style="112"/>
    <col min="257" max="257" width="5.7109375" style="112" customWidth="1"/>
    <col min="258" max="258" width="49" style="112" customWidth="1"/>
    <col min="259" max="259" width="11" style="112" customWidth="1"/>
    <col min="260" max="261" width="10.42578125" style="112" customWidth="1"/>
    <col min="262" max="262" width="11.28515625" style="112" bestFit="1" customWidth="1"/>
    <col min="263" max="263" width="10.85546875" style="112" customWidth="1"/>
    <col min="264" max="264" width="12.140625" style="112" bestFit="1" customWidth="1"/>
    <col min="265" max="265" width="12.42578125" style="112" customWidth="1"/>
    <col min="266" max="266" width="12.140625" style="112" bestFit="1" customWidth="1"/>
    <col min="267" max="267" width="20.5703125" style="112" bestFit="1" customWidth="1"/>
    <col min="268" max="268" width="15.42578125" style="112" bestFit="1" customWidth="1"/>
    <col min="269" max="269" width="14.28515625" style="112" bestFit="1" customWidth="1"/>
    <col min="270" max="270" width="15.28515625" style="112" bestFit="1" customWidth="1"/>
    <col min="271" max="273" width="11.42578125" style="112"/>
    <col min="274" max="274" width="14.7109375" style="112" bestFit="1" customWidth="1"/>
    <col min="275" max="512" width="11.42578125" style="112"/>
    <col min="513" max="513" width="5.7109375" style="112" customWidth="1"/>
    <col min="514" max="514" width="49" style="112" customWidth="1"/>
    <col min="515" max="515" width="11" style="112" customWidth="1"/>
    <col min="516" max="517" width="10.42578125" style="112" customWidth="1"/>
    <col min="518" max="518" width="11.28515625" style="112" bestFit="1" customWidth="1"/>
    <col min="519" max="519" width="10.85546875" style="112" customWidth="1"/>
    <col min="520" max="520" width="12.140625" style="112" bestFit="1" customWidth="1"/>
    <col min="521" max="521" width="12.42578125" style="112" customWidth="1"/>
    <col min="522" max="522" width="12.140625" style="112" bestFit="1" customWidth="1"/>
    <col min="523" max="523" width="20.5703125" style="112" bestFit="1" customWidth="1"/>
    <col min="524" max="524" width="15.42578125" style="112" bestFit="1" customWidth="1"/>
    <col min="525" max="525" width="14.28515625" style="112" bestFit="1" customWidth="1"/>
    <col min="526" max="526" width="15.28515625" style="112" bestFit="1" customWidth="1"/>
    <col min="527" max="529" width="11.42578125" style="112"/>
    <col min="530" max="530" width="14.7109375" style="112" bestFit="1" customWidth="1"/>
    <col min="531" max="768" width="11.42578125" style="112"/>
    <col min="769" max="769" width="5.7109375" style="112" customWidth="1"/>
    <col min="770" max="770" width="49" style="112" customWidth="1"/>
    <col min="771" max="771" width="11" style="112" customWidth="1"/>
    <col min="772" max="773" width="10.42578125" style="112" customWidth="1"/>
    <col min="774" max="774" width="11.28515625" style="112" bestFit="1" customWidth="1"/>
    <col min="775" max="775" width="10.85546875" style="112" customWidth="1"/>
    <col min="776" max="776" width="12.140625" style="112" bestFit="1" customWidth="1"/>
    <col min="777" max="777" width="12.42578125" style="112" customWidth="1"/>
    <col min="778" max="778" width="12.140625" style="112" bestFit="1" customWidth="1"/>
    <col min="779" max="779" width="20.5703125" style="112" bestFit="1" customWidth="1"/>
    <col min="780" max="780" width="15.42578125" style="112" bestFit="1" customWidth="1"/>
    <col min="781" max="781" width="14.28515625" style="112" bestFit="1" customWidth="1"/>
    <col min="782" max="782" width="15.28515625" style="112" bestFit="1" customWidth="1"/>
    <col min="783" max="785" width="11.42578125" style="112"/>
    <col min="786" max="786" width="14.7109375" style="112" bestFit="1" customWidth="1"/>
    <col min="787" max="1024" width="11.42578125" style="112"/>
    <col min="1025" max="1025" width="5.7109375" style="112" customWidth="1"/>
    <col min="1026" max="1026" width="49" style="112" customWidth="1"/>
    <col min="1027" max="1027" width="11" style="112" customWidth="1"/>
    <col min="1028" max="1029" width="10.42578125" style="112" customWidth="1"/>
    <col min="1030" max="1030" width="11.28515625" style="112" bestFit="1" customWidth="1"/>
    <col min="1031" max="1031" width="10.85546875" style="112" customWidth="1"/>
    <col min="1032" max="1032" width="12.140625" style="112" bestFit="1" customWidth="1"/>
    <col min="1033" max="1033" width="12.42578125" style="112" customWidth="1"/>
    <col min="1034" max="1034" width="12.140625" style="112" bestFit="1" customWidth="1"/>
    <col min="1035" max="1035" width="20.5703125" style="112" bestFit="1" customWidth="1"/>
    <col min="1036" max="1036" width="15.42578125" style="112" bestFit="1" customWidth="1"/>
    <col min="1037" max="1037" width="14.28515625" style="112" bestFit="1" customWidth="1"/>
    <col min="1038" max="1038" width="15.28515625" style="112" bestFit="1" customWidth="1"/>
    <col min="1039" max="1041" width="11.42578125" style="112"/>
    <col min="1042" max="1042" width="14.7109375" style="112" bestFit="1" customWidth="1"/>
    <col min="1043" max="1280" width="11.42578125" style="112"/>
    <col min="1281" max="1281" width="5.7109375" style="112" customWidth="1"/>
    <col min="1282" max="1282" width="49" style="112" customWidth="1"/>
    <col min="1283" max="1283" width="11" style="112" customWidth="1"/>
    <col min="1284" max="1285" width="10.42578125" style="112" customWidth="1"/>
    <col min="1286" max="1286" width="11.28515625" style="112" bestFit="1" customWidth="1"/>
    <col min="1287" max="1287" width="10.85546875" style="112" customWidth="1"/>
    <col min="1288" max="1288" width="12.140625" style="112" bestFit="1" customWidth="1"/>
    <col min="1289" max="1289" width="12.42578125" style="112" customWidth="1"/>
    <col min="1290" max="1290" width="12.140625" style="112" bestFit="1" customWidth="1"/>
    <col min="1291" max="1291" width="20.5703125" style="112" bestFit="1" customWidth="1"/>
    <col min="1292" max="1292" width="15.42578125" style="112" bestFit="1" customWidth="1"/>
    <col min="1293" max="1293" width="14.28515625" style="112" bestFit="1" customWidth="1"/>
    <col min="1294" max="1294" width="15.28515625" style="112" bestFit="1" customWidth="1"/>
    <col min="1295" max="1297" width="11.42578125" style="112"/>
    <col min="1298" max="1298" width="14.7109375" style="112" bestFit="1" customWidth="1"/>
    <col min="1299" max="1536" width="11.42578125" style="112"/>
    <col min="1537" max="1537" width="5.7109375" style="112" customWidth="1"/>
    <col min="1538" max="1538" width="49" style="112" customWidth="1"/>
    <col min="1539" max="1539" width="11" style="112" customWidth="1"/>
    <col min="1540" max="1541" width="10.42578125" style="112" customWidth="1"/>
    <col min="1542" max="1542" width="11.28515625" style="112" bestFit="1" customWidth="1"/>
    <col min="1543" max="1543" width="10.85546875" style="112" customWidth="1"/>
    <col min="1544" max="1544" width="12.140625" style="112" bestFit="1" customWidth="1"/>
    <col min="1545" max="1545" width="12.42578125" style="112" customWidth="1"/>
    <col min="1546" max="1546" width="12.140625" style="112" bestFit="1" customWidth="1"/>
    <col min="1547" max="1547" width="20.5703125" style="112" bestFit="1" customWidth="1"/>
    <col min="1548" max="1548" width="15.42578125" style="112" bestFit="1" customWidth="1"/>
    <col min="1549" max="1549" width="14.28515625" style="112" bestFit="1" customWidth="1"/>
    <col min="1550" max="1550" width="15.28515625" style="112" bestFit="1" customWidth="1"/>
    <col min="1551" max="1553" width="11.42578125" style="112"/>
    <col min="1554" max="1554" width="14.7109375" style="112" bestFit="1" customWidth="1"/>
    <col min="1555" max="1792" width="11.42578125" style="112"/>
    <col min="1793" max="1793" width="5.7109375" style="112" customWidth="1"/>
    <col min="1794" max="1794" width="49" style="112" customWidth="1"/>
    <col min="1795" max="1795" width="11" style="112" customWidth="1"/>
    <col min="1796" max="1797" width="10.42578125" style="112" customWidth="1"/>
    <col min="1798" max="1798" width="11.28515625" style="112" bestFit="1" customWidth="1"/>
    <col min="1799" max="1799" width="10.85546875" style="112" customWidth="1"/>
    <col min="1800" max="1800" width="12.140625" style="112" bestFit="1" customWidth="1"/>
    <col min="1801" max="1801" width="12.42578125" style="112" customWidth="1"/>
    <col min="1802" max="1802" width="12.140625" style="112" bestFit="1" customWidth="1"/>
    <col min="1803" max="1803" width="20.5703125" style="112" bestFit="1" customWidth="1"/>
    <col min="1804" max="1804" width="15.42578125" style="112" bestFit="1" customWidth="1"/>
    <col min="1805" max="1805" width="14.28515625" style="112" bestFit="1" customWidth="1"/>
    <col min="1806" max="1806" width="15.28515625" style="112" bestFit="1" customWidth="1"/>
    <col min="1807" max="1809" width="11.42578125" style="112"/>
    <col min="1810" max="1810" width="14.7109375" style="112" bestFit="1" customWidth="1"/>
    <col min="1811" max="2048" width="11.42578125" style="112"/>
    <col min="2049" max="2049" width="5.7109375" style="112" customWidth="1"/>
    <col min="2050" max="2050" width="49" style="112" customWidth="1"/>
    <col min="2051" max="2051" width="11" style="112" customWidth="1"/>
    <col min="2052" max="2053" width="10.42578125" style="112" customWidth="1"/>
    <col min="2054" max="2054" width="11.28515625" style="112" bestFit="1" customWidth="1"/>
    <col min="2055" max="2055" width="10.85546875" style="112" customWidth="1"/>
    <col min="2056" max="2056" width="12.140625" style="112" bestFit="1" customWidth="1"/>
    <col min="2057" max="2057" width="12.42578125" style="112" customWidth="1"/>
    <col min="2058" max="2058" width="12.140625" style="112" bestFit="1" customWidth="1"/>
    <col min="2059" max="2059" width="20.5703125" style="112" bestFit="1" customWidth="1"/>
    <col min="2060" max="2060" width="15.42578125" style="112" bestFit="1" customWidth="1"/>
    <col min="2061" max="2061" width="14.28515625" style="112" bestFit="1" customWidth="1"/>
    <col min="2062" max="2062" width="15.28515625" style="112" bestFit="1" customWidth="1"/>
    <col min="2063" max="2065" width="11.42578125" style="112"/>
    <col min="2066" max="2066" width="14.7109375" style="112" bestFit="1" customWidth="1"/>
    <col min="2067" max="2304" width="11.42578125" style="112"/>
    <col min="2305" max="2305" width="5.7109375" style="112" customWidth="1"/>
    <col min="2306" max="2306" width="49" style="112" customWidth="1"/>
    <col min="2307" max="2307" width="11" style="112" customWidth="1"/>
    <col min="2308" max="2309" width="10.42578125" style="112" customWidth="1"/>
    <col min="2310" max="2310" width="11.28515625" style="112" bestFit="1" customWidth="1"/>
    <col min="2311" max="2311" width="10.85546875" style="112" customWidth="1"/>
    <col min="2312" max="2312" width="12.140625" style="112" bestFit="1" customWidth="1"/>
    <col min="2313" max="2313" width="12.42578125" style="112" customWidth="1"/>
    <col min="2314" max="2314" width="12.140625" style="112" bestFit="1" customWidth="1"/>
    <col min="2315" max="2315" width="20.5703125" style="112" bestFit="1" customWidth="1"/>
    <col min="2316" max="2316" width="15.42578125" style="112" bestFit="1" customWidth="1"/>
    <col min="2317" max="2317" width="14.28515625" style="112" bestFit="1" customWidth="1"/>
    <col min="2318" max="2318" width="15.28515625" style="112" bestFit="1" customWidth="1"/>
    <col min="2319" max="2321" width="11.42578125" style="112"/>
    <col min="2322" max="2322" width="14.7109375" style="112" bestFit="1" customWidth="1"/>
    <col min="2323" max="2560" width="11.42578125" style="112"/>
    <col min="2561" max="2561" width="5.7109375" style="112" customWidth="1"/>
    <col min="2562" max="2562" width="49" style="112" customWidth="1"/>
    <col min="2563" max="2563" width="11" style="112" customWidth="1"/>
    <col min="2564" max="2565" width="10.42578125" style="112" customWidth="1"/>
    <col min="2566" max="2566" width="11.28515625" style="112" bestFit="1" customWidth="1"/>
    <col min="2567" max="2567" width="10.85546875" style="112" customWidth="1"/>
    <col min="2568" max="2568" width="12.140625" style="112" bestFit="1" customWidth="1"/>
    <col min="2569" max="2569" width="12.42578125" style="112" customWidth="1"/>
    <col min="2570" max="2570" width="12.140625" style="112" bestFit="1" customWidth="1"/>
    <col min="2571" max="2571" width="20.5703125" style="112" bestFit="1" customWidth="1"/>
    <col min="2572" max="2572" width="15.42578125" style="112" bestFit="1" customWidth="1"/>
    <col min="2573" max="2573" width="14.28515625" style="112" bestFit="1" customWidth="1"/>
    <col min="2574" max="2574" width="15.28515625" style="112" bestFit="1" customWidth="1"/>
    <col min="2575" max="2577" width="11.42578125" style="112"/>
    <col min="2578" max="2578" width="14.7109375" style="112" bestFit="1" customWidth="1"/>
    <col min="2579" max="2816" width="11.42578125" style="112"/>
    <col min="2817" max="2817" width="5.7109375" style="112" customWidth="1"/>
    <col min="2818" max="2818" width="49" style="112" customWidth="1"/>
    <col min="2819" max="2819" width="11" style="112" customWidth="1"/>
    <col min="2820" max="2821" width="10.42578125" style="112" customWidth="1"/>
    <col min="2822" max="2822" width="11.28515625" style="112" bestFit="1" customWidth="1"/>
    <col min="2823" max="2823" width="10.85546875" style="112" customWidth="1"/>
    <col min="2824" max="2824" width="12.140625" style="112" bestFit="1" customWidth="1"/>
    <col min="2825" max="2825" width="12.42578125" style="112" customWidth="1"/>
    <col min="2826" max="2826" width="12.140625" style="112" bestFit="1" customWidth="1"/>
    <col min="2827" max="2827" width="20.5703125" style="112" bestFit="1" customWidth="1"/>
    <col min="2828" max="2828" width="15.42578125" style="112" bestFit="1" customWidth="1"/>
    <col min="2829" max="2829" width="14.28515625" style="112" bestFit="1" customWidth="1"/>
    <col min="2830" max="2830" width="15.28515625" style="112" bestFit="1" customWidth="1"/>
    <col min="2831" max="2833" width="11.42578125" style="112"/>
    <col min="2834" max="2834" width="14.7109375" style="112" bestFit="1" customWidth="1"/>
    <col min="2835" max="3072" width="11.42578125" style="112"/>
    <col min="3073" max="3073" width="5.7109375" style="112" customWidth="1"/>
    <col min="3074" max="3074" width="49" style="112" customWidth="1"/>
    <col min="3075" max="3075" width="11" style="112" customWidth="1"/>
    <col min="3076" max="3077" width="10.42578125" style="112" customWidth="1"/>
    <col min="3078" max="3078" width="11.28515625" style="112" bestFit="1" customWidth="1"/>
    <col min="3079" max="3079" width="10.85546875" style="112" customWidth="1"/>
    <col min="3080" max="3080" width="12.140625" style="112" bestFit="1" customWidth="1"/>
    <col min="3081" max="3081" width="12.42578125" style="112" customWidth="1"/>
    <col min="3082" max="3082" width="12.140625" style="112" bestFit="1" customWidth="1"/>
    <col min="3083" max="3083" width="20.5703125" style="112" bestFit="1" customWidth="1"/>
    <col min="3084" max="3084" width="15.42578125" style="112" bestFit="1" customWidth="1"/>
    <col min="3085" max="3085" width="14.28515625" style="112" bestFit="1" customWidth="1"/>
    <col min="3086" max="3086" width="15.28515625" style="112" bestFit="1" customWidth="1"/>
    <col min="3087" max="3089" width="11.42578125" style="112"/>
    <col min="3090" max="3090" width="14.7109375" style="112" bestFit="1" customWidth="1"/>
    <col min="3091" max="3328" width="11.42578125" style="112"/>
    <col min="3329" max="3329" width="5.7109375" style="112" customWidth="1"/>
    <col min="3330" max="3330" width="49" style="112" customWidth="1"/>
    <col min="3331" max="3331" width="11" style="112" customWidth="1"/>
    <col min="3332" max="3333" width="10.42578125" style="112" customWidth="1"/>
    <col min="3334" max="3334" width="11.28515625" style="112" bestFit="1" customWidth="1"/>
    <col min="3335" max="3335" width="10.85546875" style="112" customWidth="1"/>
    <col min="3336" max="3336" width="12.140625" style="112" bestFit="1" customWidth="1"/>
    <col min="3337" max="3337" width="12.42578125" style="112" customWidth="1"/>
    <col min="3338" max="3338" width="12.140625" style="112" bestFit="1" customWidth="1"/>
    <col min="3339" max="3339" width="20.5703125" style="112" bestFit="1" customWidth="1"/>
    <col min="3340" max="3340" width="15.42578125" style="112" bestFit="1" customWidth="1"/>
    <col min="3341" max="3341" width="14.28515625" style="112" bestFit="1" customWidth="1"/>
    <col min="3342" max="3342" width="15.28515625" style="112" bestFit="1" customWidth="1"/>
    <col min="3343" max="3345" width="11.42578125" style="112"/>
    <col min="3346" max="3346" width="14.7109375" style="112" bestFit="1" customWidth="1"/>
    <col min="3347" max="3584" width="11.42578125" style="112"/>
    <col min="3585" max="3585" width="5.7109375" style="112" customWidth="1"/>
    <col min="3586" max="3586" width="49" style="112" customWidth="1"/>
    <col min="3587" max="3587" width="11" style="112" customWidth="1"/>
    <col min="3588" max="3589" width="10.42578125" style="112" customWidth="1"/>
    <col min="3590" max="3590" width="11.28515625" style="112" bestFit="1" customWidth="1"/>
    <col min="3591" max="3591" width="10.85546875" style="112" customWidth="1"/>
    <col min="3592" max="3592" width="12.140625" style="112" bestFit="1" customWidth="1"/>
    <col min="3593" max="3593" width="12.42578125" style="112" customWidth="1"/>
    <col min="3594" max="3594" width="12.140625" style="112" bestFit="1" customWidth="1"/>
    <col min="3595" max="3595" width="20.5703125" style="112" bestFit="1" customWidth="1"/>
    <col min="3596" max="3596" width="15.42578125" style="112" bestFit="1" customWidth="1"/>
    <col min="3597" max="3597" width="14.28515625" style="112" bestFit="1" customWidth="1"/>
    <col min="3598" max="3598" width="15.28515625" style="112" bestFit="1" customWidth="1"/>
    <col min="3599" max="3601" width="11.42578125" style="112"/>
    <col min="3602" max="3602" width="14.7109375" style="112" bestFit="1" customWidth="1"/>
    <col min="3603" max="3840" width="11.42578125" style="112"/>
    <col min="3841" max="3841" width="5.7109375" style="112" customWidth="1"/>
    <col min="3842" max="3842" width="49" style="112" customWidth="1"/>
    <col min="3843" max="3843" width="11" style="112" customWidth="1"/>
    <col min="3844" max="3845" width="10.42578125" style="112" customWidth="1"/>
    <col min="3846" max="3846" width="11.28515625" style="112" bestFit="1" customWidth="1"/>
    <col min="3847" max="3847" width="10.85546875" style="112" customWidth="1"/>
    <col min="3848" max="3848" width="12.140625" style="112" bestFit="1" customWidth="1"/>
    <col min="3849" max="3849" width="12.42578125" style="112" customWidth="1"/>
    <col min="3850" max="3850" width="12.140625" style="112" bestFit="1" customWidth="1"/>
    <col min="3851" max="3851" width="20.5703125" style="112" bestFit="1" customWidth="1"/>
    <col min="3852" max="3852" width="15.42578125" style="112" bestFit="1" customWidth="1"/>
    <col min="3853" max="3853" width="14.28515625" style="112" bestFit="1" customWidth="1"/>
    <col min="3854" max="3854" width="15.28515625" style="112" bestFit="1" customWidth="1"/>
    <col min="3855" max="3857" width="11.42578125" style="112"/>
    <col min="3858" max="3858" width="14.7109375" style="112" bestFit="1" customWidth="1"/>
    <col min="3859" max="4096" width="11.42578125" style="112"/>
    <col min="4097" max="4097" width="5.7109375" style="112" customWidth="1"/>
    <col min="4098" max="4098" width="49" style="112" customWidth="1"/>
    <col min="4099" max="4099" width="11" style="112" customWidth="1"/>
    <col min="4100" max="4101" width="10.42578125" style="112" customWidth="1"/>
    <col min="4102" max="4102" width="11.28515625" style="112" bestFit="1" customWidth="1"/>
    <col min="4103" max="4103" width="10.85546875" style="112" customWidth="1"/>
    <col min="4104" max="4104" width="12.140625" style="112" bestFit="1" customWidth="1"/>
    <col min="4105" max="4105" width="12.42578125" style="112" customWidth="1"/>
    <col min="4106" max="4106" width="12.140625" style="112" bestFit="1" customWidth="1"/>
    <col min="4107" max="4107" width="20.5703125" style="112" bestFit="1" customWidth="1"/>
    <col min="4108" max="4108" width="15.42578125" style="112" bestFit="1" customWidth="1"/>
    <col min="4109" max="4109" width="14.28515625" style="112" bestFit="1" customWidth="1"/>
    <col min="4110" max="4110" width="15.28515625" style="112" bestFit="1" customWidth="1"/>
    <col min="4111" max="4113" width="11.42578125" style="112"/>
    <col min="4114" max="4114" width="14.7109375" style="112" bestFit="1" customWidth="1"/>
    <col min="4115" max="4352" width="11.42578125" style="112"/>
    <col min="4353" max="4353" width="5.7109375" style="112" customWidth="1"/>
    <col min="4354" max="4354" width="49" style="112" customWidth="1"/>
    <col min="4355" max="4355" width="11" style="112" customWidth="1"/>
    <col min="4356" max="4357" width="10.42578125" style="112" customWidth="1"/>
    <col min="4358" max="4358" width="11.28515625" style="112" bestFit="1" customWidth="1"/>
    <col min="4359" max="4359" width="10.85546875" style="112" customWidth="1"/>
    <col min="4360" max="4360" width="12.140625" style="112" bestFit="1" customWidth="1"/>
    <col min="4361" max="4361" width="12.42578125" style="112" customWidth="1"/>
    <col min="4362" max="4362" width="12.140625" style="112" bestFit="1" customWidth="1"/>
    <col min="4363" max="4363" width="20.5703125" style="112" bestFit="1" customWidth="1"/>
    <col min="4364" max="4364" width="15.42578125" style="112" bestFit="1" customWidth="1"/>
    <col min="4365" max="4365" width="14.28515625" style="112" bestFit="1" customWidth="1"/>
    <col min="4366" max="4366" width="15.28515625" style="112" bestFit="1" customWidth="1"/>
    <col min="4367" max="4369" width="11.42578125" style="112"/>
    <col min="4370" max="4370" width="14.7109375" style="112" bestFit="1" customWidth="1"/>
    <col min="4371" max="4608" width="11.42578125" style="112"/>
    <col min="4609" max="4609" width="5.7109375" style="112" customWidth="1"/>
    <col min="4610" max="4610" width="49" style="112" customWidth="1"/>
    <col min="4611" max="4611" width="11" style="112" customWidth="1"/>
    <col min="4612" max="4613" width="10.42578125" style="112" customWidth="1"/>
    <col min="4614" max="4614" width="11.28515625" style="112" bestFit="1" customWidth="1"/>
    <col min="4615" max="4615" width="10.85546875" style="112" customWidth="1"/>
    <col min="4616" max="4616" width="12.140625" style="112" bestFit="1" customWidth="1"/>
    <col min="4617" max="4617" width="12.42578125" style="112" customWidth="1"/>
    <col min="4618" max="4618" width="12.140625" style="112" bestFit="1" customWidth="1"/>
    <col min="4619" max="4619" width="20.5703125" style="112" bestFit="1" customWidth="1"/>
    <col min="4620" max="4620" width="15.42578125" style="112" bestFit="1" customWidth="1"/>
    <col min="4621" max="4621" width="14.28515625" style="112" bestFit="1" customWidth="1"/>
    <col min="4622" max="4622" width="15.28515625" style="112" bestFit="1" customWidth="1"/>
    <col min="4623" max="4625" width="11.42578125" style="112"/>
    <col min="4626" max="4626" width="14.7109375" style="112" bestFit="1" customWidth="1"/>
    <col min="4627" max="4864" width="11.42578125" style="112"/>
    <col min="4865" max="4865" width="5.7109375" style="112" customWidth="1"/>
    <col min="4866" max="4866" width="49" style="112" customWidth="1"/>
    <col min="4867" max="4867" width="11" style="112" customWidth="1"/>
    <col min="4868" max="4869" width="10.42578125" style="112" customWidth="1"/>
    <col min="4870" max="4870" width="11.28515625" style="112" bestFit="1" customWidth="1"/>
    <col min="4871" max="4871" width="10.85546875" style="112" customWidth="1"/>
    <col min="4872" max="4872" width="12.140625" style="112" bestFit="1" customWidth="1"/>
    <col min="4873" max="4873" width="12.42578125" style="112" customWidth="1"/>
    <col min="4874" max="4874" width="12.140625" style="112" bestFit="1" customWidth="1"/>
    <col min="4875" max="4875" width="20.5703125" style="112" bestFit="1" customWidth="1"/>
    <col min="4876" max="4876" width="15.42578125" style="112" bestFit="1" customWidth="1"/>
    <col min="4877" max="4877" width="14.28515625" style="112" bestFit="1" customWidth="1"/>
    <col min="4878" max="4878" width="15.28515625" style="112" bestFit="1" customWidth="1"/>
    <col min="4879" max="4881" width="11.42578125" style="112"/>
    <col min="4882" max="4882" width="14.7109375" style="112" bestFit="1" customWidth="1"/>
    <col min="4883" max="5120" width="11.42578125" style="112"/>
    <col min="5121" max="5121" width="5.7109375" style="112" customWidth="1"/>
    <col min="5122" max="5122" width="49" style="112" customWidth="1"/>
    <col min="5123" max="5123" width="11" style="112" customWidth="1"/>
    <col min="5124" max="5125" width="10.42578125" style="112" customWidth="1"/>
    <col min="5126" max="5126" width="11.28515625" style="112" bestFit="1" customWidth="1"/>
    <col min="5127" max="5127" width="10.85546875" style="112" customWidth="1"/>
    <col min="5128" max="5128" width="12.140625" style="112" bestFit="1" customWidth="1"/>
    <col min="5129" max="5129" width="12.42578125" style="112" customWidth="1"/>
    <col min="5130" max="5130" width="12.140625" style="112" bestFit="1" customWidth="1"/>
    <col min="5131" max="5131" width="20.5703125" style="112" bestFit="1" customWidth="1"/>
    <col min="5132" max="5132" width="15.42578125" style="112" bestFit="1" customWidth="1"/>
    <col min="5133" max="5133" width="14.28515625" style="112" bestFit="1" customWidth="1"/>
    <col min="5134" max="5134" width="15.28515625" style="112" bestFit="1" customWidth="1"/>
    <col min="5135" max="5137" width="11.42578125" style="112"/>
    <col min="5138" max="5138" width="14.7109375" style="112" bestFit="1" customWidth="1"/>
    <col min="5139" max="5376" width="11.42578125" style="112"/>
    <col min="5377" max="5377" width="5.7109375" style="112" customWidth="1"/>
    <col min="5378" max="5378" width="49" style="112" customWidth="1"/>
    <col min="5379" max="5379" width="11" style="112" customWidth="1"/>
    <col min="5380" max="5381" width="10.42578125" style="112" customWidth="1"/>
    <col min="5382" max="5382" width="11.28515625" style="112" bestFit="1" customWidth="1"/>
    <col min="5383" max="5383" width="10.85546875" style="112" customWidth="1"/>
    <col min="5384" max="5384" width="12.140625" style="112" bestFit="1" customWidth="1"/>
    <col min="5385" max="5385" width="12.42578125" style="112" customWidth="1"/>
    <col min="5386" max="5386" width="12.140625" style="112" bestFit="1" customWidth="1"/>
    <col min="5387" max="5387" width="20.5703125" style="112" bestFit="1" customWidth="1"/>
    <col min="5388" max="5388" width="15.42578125" style="112" bestFit="1" customWidth="1"/>
    <col min="5389" max="5389" width="14.28515625" style="112" bestFit="1" customWidth="1"/>
    <col min="5390" max="5390" width="15.28515625" style="112" bestFit="1" customWidth="1"/>
    <col min="5391" max="5393" width="11.42578125" style="112"/>
    <col min="5394" max="5394" width="14.7109375" style="112" bestFit="1" customWidth="1"/>
    <col min="5395" max="5632" width="11.42578125" style="112"/>
    <col min="5633" max="5633" width="5.7109375" style="112" customWidth="1"/>
    <col min="5634" max="5634" width="49" style="112" customWidth="1"/>
    <col min="5635" max="5635" width="11" style="112" customWidth="1"/>
    <col min="5636" max="5637" width="10.42578125" style="112" customWidth="1"/>
    <col min="5638" max="5638" width="11.28515625" style="112" bestFit="1" customWidth="1"/>
    <col min="5639" max="5639" width="10.85546875" style="112" customWidth="1"/>
    <col min="5640" max="5640" width="12.140625" style="112" bestFit="1" customWidth="1"/>
    <col min="5641" max="5641" width="12.42578125" style="112" customWidth="1"/>
    <col min="5642" max="5642" width="12.140625" style="112" bestFit="1" customWidth="1"/>
    <col min="5643" max="5643" width="20.5703125" style="112" bestFit="1" customWidth="1"/>
    <col min="5644" max="5644" width="15.42578125" style="112" bestFit="1" customWidth="1"/>
    <col min="5645" max="5645" width="14.28515625" style="112" bestFit="1" customWidth="1"/>
    <col min="5646" max="5646" width="15.28515625" style="112" bestFit="1" customWidth="1"/>
    <col min="5647" max="5649" width="11.42578125" style="112"/>
    <col min="5650" max="5650" width="14.7109375" style="112" bestFit="1" customWidth="1"/>
    <col min="5651" max="5888" width="11.42578125" style="112"/>
    <col min="5889" max="5889" width="5.7109375" style="112" customWidth="1"/>
    <col min="5890" max="5890" width="49" style="112" customWidth="1"/>
    <col min="5891" max="5891" width="11" style="112" customWidth="1"/>
    <col min="5892" max="5893" width="10.42578125" style="112" customWidth="1"/>
    <col min="5894" max="5894" width="11.28515625" style="112" bestFit="1" customWidth="1"/>
    <col min="5895" max="5895" width="10.85546875" style="112" customWidth="1"/>
    <col min="5896" max="5896" width="12.140625" style="112" bestFit="1" customWidth="1"/>
    <col min="5897" max="5897" width="12.42578125" style="112" customWidth="1"/>
    <col min="5898" max="5898" width="12.140625" style="112" bestFit="1" customWidth="1"/>
    <col min="5899" max="5899" width="20.5703125" style="112" bestFit="1" customWidth="1"/>
    <col min="5900" max="5900" width="15.42578125" style="112" bestFit="1" customWidth="1"/>
    <col min="5901" max="5901" width="14.28515625" style="112" bestFit="1" customWidth="1"/>
    <col min="5902" max="5902" width="15.28515625" style="112" bestFit="1" customWidth="1"/>
    <col min="5903" max="5905" width="11.42578125" style="112"/>
    <col min="5906" max="5906" width="14.7109375" style="112" bestFit="1" customWidth="1"/>
    <col min="5907" max="6144" width="11.42578125" style="112"/>
    <col min="6145" max="6145" width="5.7109375" style="112" customWidth="1"/>
    <col min="6146" max="6146" width="49" style="112" customWidth="1"/>
    <col min="6147" max="6147" width="11" style="112" customWidth="1"/>
    <col min="6148" max="6149" width="10.42578125" style="112" customWidth="1"/>
    <col min="6150" max="6150" width="11.28515625" style="112" bestFit="1" customWidth="1"/>
    <col min="6151" max="6151" width="10.85546875" style="112" customWidth="1"/>
    <col min="6152" max="6152" width="12.140625" style="112" bestFit="1" customWidth="1"/>
    <col min="6153" max="6153" width="12.42578125" style="112" customWidth="1"/>
    <col min="6154" max="6154" width="12.140625" style="112" bestFit="1" customWidth="1"/>
    <col min="6155" max="6155" width="20.5703125" style="112" bestFit="1" customWidth="1"/>
    <col min="6156" max="6156" width="15.42578125" style="112" bestFit="1" customWidth="1"/>
    <col min="6157" max="6157" width="14.28515625" style="112" bestFit="1" customWidth="1"/>
    <col min="6158" max="6158" width="15.28515625" style="112" bestFit="1" customWidth="1"/>
    <col min="6159" max="6161" width="11.42578125" style="112"/>
    <col min="6162" max="6162" width="14.7109375" style="112" bestFit="1" customWidth="1"/>
    <col min="6163" max="6400" width="11.42578125" style="112"/>
    <col min="6401" max="6401" width="5.7109375" style="112" customWidth="1"/>
    <col min="6402" max="6402" width="49" style="112" customWidth="1"/>
    <col min="6403" max="6403" width="11" style="112" customWidth="1"/>
    <col min="6404" max="6405" width="10.42578125" style="112" customWidth="1"/>
    <col min="6406" max="6406" width="11.28515625" style="112" bestFit="1" customWidth="1"/>
    <col min="6407" max="6407" width="10.85546875" style="112" customWidth="1"/>
    <col min="6408" max="6408" width="12.140625" style="112" bestFit="1" customWidth="1"/>
    <col min="6409" max="6409" width="12.42578125" style="112" customWidth="1"/>
    <col min="6410" max="6410" width="12.140625" style="112" bestFit="1" customWidth="1"/>
    <col min="6411" max="6411" width="20.5703125" style="112" bestFit="1" customWidth="1"/>
    <col min="6412" max="6412" width="15.42578125" style="112" bestFit="1" customWidth="1"/>
    <col min="6413" max="6413" width="14.28515625" style="112" bestFit="1" customWidth="1"/>
    <col min="6414" max="6414" width="15.28515625" style="112" bestFit="1" customWidth="1"/>
    <col min="6415" max="6417" width="11.42578125" style="112"/>
    <col min="6418" max="6418" width="14.7109375" style="112" bestFit="1" customWidth="1"/>
    <col min="6419" max="6656" width="11.42578125" style="112"/>
    <col min="6657" max="6657" width="5.7109375" style="112" customWidth="1"/>
    <col min="6658" max="6658" width="49" style="112" customWidth="1"/>
    <col min="6659" max="6659" width="11" style="112" customWidth="1"/>
    <col min="6660" max="6661" width="10.42578125" style="112" customWidth="1"/>
    <col min="6662" max="6662" width="11.28515625" style="112" bestFit="1" customWidth="1"/>
    <col min="6663" max="6663" width="10.85546875" style="112" customWidth="1"/>
    <col min="6664" max="6664" width="12.140625" style="112" bestFit="1" customWidth="1"/>
    <col min="6665" max="6665" width="12.42578125" style="112" customWidth="1"/>
    <col min="6666" max="6666" width="12.140625" style="112" bestFit="1" customWidth="1"/>
    <col min="6667" max="6667" width="20.5703125" style="112" bestFit="1" customWidth="1"/>
    <col min="6668" max="6668" width="15.42578125" style="112" bestFit="1" customWidth="1"/>
    <col min="6669" max="6669" width="14.28515625" style="112" bestFit="1" customWidth="1"/>
    <col min="6670" max="6670" width="15.28515625" style="112" bestFit="1" customWidth="1"/>
    <col min="6671" max="6673" width="11.42578125" style="112"/>
    <col min="6674" max="6674" width="14.7109375" style="112" bestFit="1" customWidth="1"/>
    <col min="6675" max="6912" width="11.42578125" style="112"/>
    <col min="6913" max="6913" width="5.7109375" style="112" customWidth="1"/>
    <col min="6914" max="6914" width="49" style="112" customWidth="1"/>
    <col min="6915" max="6915" width="11" style="112" customWidth="1"/>
    <col min="6916" max="6917" width="10.42578125" style="112" customWidth="1"/>
    <col min="6918" max="6918" width="11.28515625" style="112" bestFit="1" customWidth="1"/>
    <col min="6919" max="6919" width="10.85546875" style="112" customWidth="1"/>
    <col min="6920" max="6920" width="12.140625" style="112" bestFit="1" customWidth="1"/>
    <col min="6921" max="6921" width="12.42578125" style="112" customWidth="1"/>
    <col min="6922" max="6922" width="12.140625" style="112" bestFit="1" customWidth="1"/>
    <col min="6923" max="6923" width="20.5703125" style="112" bestFit="1" customWidth="1"/>
    <col min="6924" max="6924" width="15.42578125" style="112" bestFit="1" customWidth="1"/>
    <col min="6925" max="6925" width="14.28515625" style="112" bestFit="1" customWidth="1"/>
    <col min="6926" max="6926" width="15.28515625" style="112" bestFit="1" customWidth="1"/>
    <col min="6927" max="6929" width="11.42578125" style="112"/>
    <col min="6930" max="6930" width="14.7109375" style="112" bestFit="1" customWidth="1"/>
    <col min="6931" max="7168" width="11.42578125" style="112"/>
    <col min="7169" max="7169" width="5.7109375" style="112" customWidth="1"/>
    <col min="7170" max="7170" width="49" style="112" customWidth="1"/>
    <col min="7171" max="7171" width="11" style="112" customWidth="1"/>
    <col min="7172" max="7173" width="10.42578125" style="112" customWidth="1"/>
    <col min="7174" max="7174" width="11.28515625" style="112" bestFit="1" customWidth="1"/>
    <col min="7175" max="7175" width="10.85546875" style="112" customWidth="1"/>
    <col min="7176" max="7176" width="12.140625" style="112" bestFit="1" customWidth="1"/>
    <col min="7177" max="7177" width="12.42578125" style="112" customWidth="1"/>
    <col min="7178" max="7178" width="12.140625" style="112" bestFit="1" customWidth="1"/>
    <col min="7179" max="7179" width="20.5703125" style="112" bestFit="1" customWidth="1"/>
    <col min="7180" max="7180" width="15.42578125" style="112" bestFit="1" customWidth="1"/>
    <col min="7181" max="7181" width="14.28515625" style="112" bestFit="1" customWidth="1"/>
    <col min="7182" max="7182" width="15.28515625" style="112" bestFit="1" customWidth="1"/>
    <col min="7183" max="7185" width="11.42578125" style="112"/>
    <col min="7186" max="7186" width="14.7109375" style="112" bestFit="1" customWidth="1"/>
    <col min="7187" max="7424" width="11.42578125" style="112"/>
    <col min="7425" max="7425" width="5.7109375" style="112" customWidth="1"/>
    <col min="7426" max="7426" width="49" style="112" customWidth="1"/>
    <col min="7427" max="7427" width="11" style="112" customWidth="1"/>
    <col min="7428" max="7429" width="10.42578125" style="112" customWidth="1"/>
    <col min="7430" max="7430" width="11.28515625" style="112" bestFit="1" customWidth="1"/>
    <col min="7431" max="7431" width="10.85546875" style="112" customWidth="1"/>
    <col min="7432" max="7432" width="12.140625" style="112" bestFit="1" customWidth="1"/>
    <col min="7433" max="7433" width="12.42578125" style="112" customWidth="1"/>
    <col min="7434" max="7434" width="12.140625" style="112" bestFit="1" customWidth="1"/>
    <col min="7435" max="7435" width="20.5703125" style="112" bestFit="1" customWidth="1"/>
    <col min="7436" max="7436" width="15.42578125" style="112" bestFit="1" customWidth="1"/>
    <col min="7437" max="7437" width="14.28515625" style="112" bestFit="1" customWidth="1"/>
    <col min="7438" max="7438" width="15.28515625" style="112" bestFit="1" customWidth="1"/>
    <col min="7439" max="7441" width="11.42578125" style="112"/>
    <col min="7442" max="7442" width="14.7109375" style="112" bestFit="1" customWidth="1"/>
    <col min="7443" max="7680" width="11.42578125" style="112"/>
    <col min="7681" max="7681" width="5.7109375" style="112" customWidth="1"/>
    <col min="7682" max="7682" width="49" style="112" customWidth="1"/>
    <col min="7683" max="7683" width="11" style="112" customWidth="1"/>
    <col min="7684" max="7685" width="10.42578125" style="112" customWidth="1"/>
    <col min="7686" max="7686" width="11.28515625" style="112" bestFit="1" customWidth="1"/>
    <col min="7687" max="7687" width="10.85546875" style="112" customWidth="1"/>
    <col min="7688" max="7688" width="12.140625" style="112" bestFit="1" customWidth="1"/>
    <col min="7689" max="7689" width="12.42578125" style="112" customWidth="1"/>
    <col min="7690" max="7690" width="12.140625" style="112" bestFit="1" customWidth="1"/>
    <col min="7691" max="7691" width="20.5703125" style="112" bestFit="1" customWidth="1"/>
    <col min="7692" max="7692" width="15.42578125" style="112" bestFit="1" customWidth="1"/>
    <col min="7693" max="7693" width="14.28515625" style="112" bestFit="1" customWidth="1"/>
    <col min="7694" max="7694" width="15.28515625" style="112" bestFit="1" customWidth="1"/>
    <col min="7695" max="7697" width="11.42578125" style="112"/>
    <col min="7698" max="7698" width="14.7109375" style="112" bestFit="1" customWidth="1"/>
    <col min="7699" max="7936" width="11.42578125" style="112"/>
    <col min="7937" max="7937" width="5.7109375" style="112" customWidth="1"/>
    <col min="7938" max="7938" width="49" style="112" customWidth="1"/>
    <col min="7939" max="7939" width="11" style="112" customWidth="1"/>
    <col min="7940" max="7941" width="10.42578125" style="112" customWidth="1"/>
    <col min="7942" max="7942" width="11.28515625" style="112" bestFit="1" customWidth="1"/>
    <col min="7943" max="7943" width="10.85546875" style="112" customWidth="1"/>
    <col min="7944" max="7944" width="12.140625" style="112" bestFit="1" customWidth="1"/>
    <col min="7945" max="7945" width="12.42578125" style="112" customWidth="1"/>
    <col min="7946" max="7946" width="12.140625" style="112" bestFit="1" customWidth="1"/>
    <col min="7947" max="7947" width="20.5703125" style="112" bestFit="1" customWidth="1"/>
    <col min="7948" max="7948" width="15.42578125" style="112" bestFit="1" customWidth="1"/>
    <col min="7949" max="7949" width="14.28515625" style="112" bestFit="1" customWidth="1"/>
    <col min="7950" max="7950" width="15.28515625" style="112" bestFit="1" customWidth="1"/>
    <col min="7951" max="7953" width="11.42578125" style="112"/>
    <col min="7954" max="7954" width="14.7109375" style="112" bestFit="1" customWidth="1"/>
    <col min="7955" max="8192" width="11.42578125" style="112"/>
    <col min="8193" max="8193" width="5.7109375" style="112" customWidth="1"/>
    <col min="8194" max="8194" width="49" style="112" customWidth="1"/>
    <col min="8195" max="8195" width="11" style="112" customWidth="1"/>
    <col min="8196" max="8197" width="10.42578125" style="112" customWidth="1"/>
    <col min="8198" max="8198" width="11.28515625" style="112" bestFit="1" customWidth="1"/>
    <col min="8199" max="8199" width="10.85546875" style="112" customWidth="1"/>
    <col min="8200" max="8200" width="12.140625" style="112" bestFit="1" customWidth="1"/>
    <col min="8201" max="8201" width="12.42578125" style="112" customWidth="1"/>
    <col min="8202" max="8202" width="12.140625" style="112" bestFit="1" customWidth="1"/>
    <col min="8203" max="8203" width="20.5703125" style="112" bestFit="1" customWidth="1"/>
    <col min="8204" max="8204" width="15.42578125" style="112" bestFit="1" customWidth="1"/>
    <col min="8205" max="8205" width="14.28515625" style="112" bestFit="1" customWidth="1"/>
    <col min="8206" max="8206" width="15.28515625" style="112" bestFit="1" customWidth="1"/>
    <col min="8207" max="8209" width="11.42578125" style="112"/>
    <col min="8210" max="8210" width="14.7109375" style="112" bestFit="1" customWidth="1"/>
    <col min="8211" max="8448" width="11.42578125" style="112"/>
    <col min="8449" max="8449" width="5.7109375" style="112" customWidth="1"/>
    <col min="8450" max="8450" width="49" style="112" customWidth="1"/>
    <col min="8451" max="8451" width="11" style="112" customWidth="1"/>
    <col min="8452" max="8453" width="10.42578125" style="112" customWidth="1"/>
    <col min="8454" max="8454" width="11.28515625" style="112" bestFit="1" customWidth="1"/>
    <col min="8455" max="8455" width="10.85546875" style="112" customWidth="1"/>
    <col min="8456" max="8456" width="12.140625" style="112" bestFit="1" customWidth="1"/>
    <col min="8457" max="8457" width="12.42578125" style="112" customWidth="1"/>
    <col min="8458" max="8458" width="12.140625" style="112" bestFit="1" customWidth="1"/>
    <col min="8459" max="8459" width="20.5703125" style="112" bestFit="1" customWidth="1"/>
    <col min="8460" max="8460" width="15.42578125" style="112" bestFit="1" customWidth="1"/>
    <col min="8461" max="8461" width="14.28515625" style="112" bestFit="1" customWidth="1"/>
    <col min="8462" max="8462" width="15.28515625" style="112" bestFit="1" customWidth="1"/>
    <col min="8463" max="8465" width="11.42578125" style="112"/>
    <col min="8466" max="8466" width="14.7109375" style="112" bestFit="1" customWidth="1"/>
    <col min="8467" max="8704" width="11.42578125" style="112"/>
    <col min="8705" max="8705" width="5.7109375" style="112" customWidth="1"/>
    <col min="8706" max="8706" width="49" style="112" customWidth="1"/>
    <col min="8707" max="8707" width="11" style="112" customWidth="1"/>
    <col min="8708" max="8709" width="10.42578125" style="112" customWidth="1"/>
    <col min="8710" max="8710" width="11.28515625" style="112" bestFit="1" customWidth="1"/>
    <col min="8711" max="8711" width="10.85546875" style="112" customWidth="1"/>
    <col min="8712" max="8712" width="12.140625" style="112" bestFit="1" customWidth="1"/>
    <col min="8713" max="8713" width="12.42578125" style="112" customWidth="1"/>
    <col min="8714" max="8714" width="12.140625" style="112" bestFit="1" customWidth="1"/>
    <col min="8715" max="8715" width="20.5703125" style="112" bestFit="1" customWidth="1"/>
    <col min="8716" max="8716" width="15.42578125" style="112" bestFit="1" customWidth="1"/>
    <col min="8717" max="8717" width="14.28515625" style="112" bestFit="1" customWidth="1"/>
    <col min="8718" max="8718" width="15.28515625" style="112" bestFit="1" customWidth="1"/>
    <col min="8719" max="8721" width="11.42578125" style="112"/>
    <col min="8722" max="8722" width="14.7109375" style="112" bestFit="1" customWidth="1"/>
    <col min="8723" max="8960" width="11.42578125" style="112"/>
    <col min="8961" max="8961" width="5.7109375" style="112" customWidth="1"/>
    <col min="8962" max="8962" width="49" style="112" customWidth="1"/>
    <col min="8963" max="8963" width="11" style="112" customWidth="1"/>
    <col min="8964" max="8965" width="10.42578125" style="112" customWidth="1"/>
    <col min="8966" max="8966" width="11.28515625" style="112" bestFit="1" customWidth="1"/>
    <col min="8967" max="8967" width="10.85546875" style="112" customWidth="1"/>
    <col min="8968" max="8968" width="12.140625" style="112" bestFit="1" customWidth="1"/>
    <col min="8969" max="8969" width="12.42578125" style="112" customWidth="1"/>
    <col min="8970" max="8970" width="12.140625" style="112" bestFit="1" customWidth="1"/>
    <col min="8971" max="8971" width="20.5703125" style="112" bestFit="1" customWidth="1"/>
    <col min="8972" max="8972" width="15.42578125" style="112" bestFit="1" customWidth="1"/>
    <col min="8973" max="8973" width="14.28515625" style="112" bestFit="1" customWidth="1"/>
    <col min="8974" max="8974" width="15.28515625" style="112" bestFit="1" customWidth="1"/>
    <col min="8975" max="8977" width="11.42578125" style="112"/>
    <col min="8978" max="8978" width="14.7109375" style="112" bestFit="1" customWidth="1"/>
    <col min="8979" max="9216" width="11.42578125" style="112"/>
    <col min="9217" max="9217" width="5.7109375" style="112" customWidth="1"/>
    <col min="9218" max="9218" width="49" style="112" customWidth="1"/>
    <col min="9219" max="9219" width="11" style="112" customWidth="1"/>
    <col min="9220" max="9221" width="10.42578125" style="112" customWidth="1"/>
    <col min="9222" max="9222" width="11.28515625" style="112" bestFit="1" customWidth="1"/>
    <col min="9223" max="9223" width="10.85546875" style="112" customWidth="1"/>
    <col min="9224" max="9224" width="12.140625" style="112" bestFit="1" customWidth="1"/>
    <col min="9225" max="9225" width="12.42578125" style="112" customWidth="1"/>
    <col min="9226" max="9226" width="12.140625" style="112" bestFit="1" customWidth="1"/>
    <col min="9227" max="9227" width="20.5703125" style="112" bestFit="1" customWidth="1"/>
    <col min="9228" max="9228" width="15.42578125" style="112" bestFit="1" customWidth="1"/>
    <col min="9229" max="9229" width="14.28515625" style="112" bestFit="1" customWidth="1"/>
    <col min="9230" max="9230" width="15.28515625" style="112" bestFit="1" customWidth="1"/>
    <col min="9231" max="9233" width="11.42578125" style="112"/>
    <col min="9234" max="9234" width="14.7109375" style="112" bestFit="1" customWidth="1"/>
    <col min="9235" max="9472" width="11.42578125" style="112"/>
    <col min="9473" max="9473" width="5.7109375" style="112" customWidth="1"/>
    <col min="9474" max="9474" width="49" style="112" customWidth="1"/>
    <col min="9475" max="9475" width="11" style="112" customWidth="1"/>
    <col min="9476" max="9477" width="10.42578125" style="112" customWidth="1"/>
    <col min="9478" max="9478" width="11.28515625" style="112" bestFit="1" customWidth="1"/>
    <col min="9479" max="9479" width="10.85546875" style="112" customWidth="1"/>
    <col min="9480" max="9480" width="12.140625" style="112" bestFit="1" customWidth="1"/>
    <col min="9481" max="9481" width="12.42578125" style="112" customWidth="1"/>
    <col min="9482" max="9482" width="12.140625" style="112" bestFit="1" customWidth="1"/>
    <col min="9483" max="9483" width="20.5703125" style="112" bestFit="1" customWidth="1"/>
    <col min="9484" max="9484" width="15.42578125" style="112" bestFit="1" customWidth="1"/>
    <col min="9485" max="9485" width="14.28515625" style="112" bestFit="1" customWidth="1"/>
    <col min="9486" max="9486" width="15.28515625" style="112" bestFit="1" customWidth="1"/>
    <col min="9487" max="9489" width="11.42578125" style="112"/>
    <col min="9490" max="9490" width="14.7109375" style="112" bestFit="1" customWidth="1"/>
    <col min="9491" max="9728" width="11.42578125" style="112"/>
    <col min="9729" max="9729" width="5.7109375" style="112" customWidth="1"/>
    <col min="9730" max="9730" width="49" style="112" customWidth="1"/>
    <col min="9731" max="9731" width="11" style="112" customWidth="1"/>
    <col min="9732" max="9733" width="10.42578125" style="112" customWidth="1"/>
    <col min="9734" max="9734" width="11.28515625" style="112" bestFit="1" customWidth="1"/>
    <col min="9735" max="9735" width="10.85546875" style="112" customWidth="1"/>
    <col min="9736" max="9736" width="12.140625" style="112" bestFit="1" customWidth="1"/>
    <col min="9737" max="9737" width="12.42578125" style="112" customWidth="1"/>
    <col min="9738" max="9738" width="12.140625" style="112" bestFit="1" customWidth="1"/>
    <col min="9739" max="9739" width="20.5703125" style="112" bestFit="1" customWidth="1"/>
    <col min="9740" max="9740" width="15.42578125" style="112" bestFit="1" customWidth="1"/>
    <col min="9741" max="9741" width="14.28515625" style="112" bestFit="1" customWidth="1"/>
    <col min="9742" max="9742" width="15.28515625" style="112" bestFit="1" customWidth="1"/>
    <col min="9743" max="9745" width="11.42578125" style="112"/>
    <col min="9746" max="9746" width="14.7109375" style="112" bestFit="1" customWidth="1"/>
    <col min="9747" max="9984" width="11.42578125" style="112"/>
    <col min="9985" max="9985" width="5.7109375" style="112" customWidth="1"/>
    <col min="9986" max="9986" width="49" style="112" customWidth="1"/>
    <col min="9987" max="9987" width="11" style="112" customWidth="1"/>
    <col min="9988" max="9989" width="10.42578125" style="112" customWidth="1"/>
    <col min="9990" max="9990" width="11.28515625" style="112" bestFit="1" customWidth="1"/>
    <col min="9991" max="9991" width="10.85546875" style="112" customWidth="1"/>
    <col min="9992" max="9992" width="12.140625" style="112" bestFit="1" customWidth="1"/>
    <col min="9993" max="9993" width="12.42578125" style="112" customWidth="1"/>
    <col min="9994" max="9994" width="12.140625" style="112" bestFit="1" customWidth="1"/>
    <col min="9995" max="9995" width="20.5703125" style="112" bestFit="1" customWidth="1"/>
    <col min="9996" max="9996" width="15.42578125" style="112" bestFit="1" customWidth="1"/>
    <col min="9997" max="9997" width="14.28515625" style="112" bestFit="1" customWidth="1"/>
    <col min="9998" max="9998" width="15.28515625" style="112" bestFit="1" customWidth="1"/>
    <col min="9999" max="10001" width="11.42578125" style="112"/>
    <col min="10002" max="10002" width="14.7109375" style="112" bestFit="1" customWidth="1"/>
    <col min="10003" max="10240" width="11.42578125" style="112"/>
    <col min="10241" max="10241" width="5.7109375" style="112" customWidth="1"/>
    <col min="10242" max="10242" width="49" style="112" customWidth="1"/>
    <col min="10243" max="10243" width="11" style="112" customWidth="1"/>
    <col min="10244" max="10245" width="10.42578125" style="112" customWidth="1"/>
    <col min="10246" max="10246" width="11.28515625" style="112" bestFit="1" customWidth="1"/>
    <col min="10247" max="10247" width="10.85546875" style="112" customWidth="1"/>
    <col min="10248" max="10248" width="12.140625" style="112" bestFit="1" customWidth="1"/>
    <col min="10249" max="10249" width="12.42578125" style="112" customWidth="1"/>
    <col min="10250" max="10250" width="12.140625" style="112" bestFit="1" customWidth="1"/>
    <col min="10251" max="10251" width="20.5703125" style="112" bestFit="1" customWidth="1"/>
    <col min="10252" max="10252" width="15.42578125" style="112" bestFit="1" customWidth="1"/>
    <col min="10253" max="10253" width="14.28515625" style="112" bestFit="1" customWidth="1"/>
    <col min="10254" max="10254" width="15.28515625" style="112" bestFit="1" customWidth="1"/>
    <col min="10255" max="10257" width="11.42578125" style="112"/>
    <col min="10258" max="10258" width="14.7109375" style="112" bestFit="1" customWidth="1"/>
    <col min="10259" max="10496" width="11.42578125" style="112"/>
    <col min="10497" max="10497" width="5.7109375" style="112" customWidth="1"/>
    <col min="10498" max="10498" width="49" style="112" customWidth="1"/>
    <col min="10499" max="10499" width="11" style="112" customWidth="1"/>
    <col min="10500" max="10501" width="10.42578125" style="112" customWidth="1"/>
    <col min="10502" max="10502" width="11.28515625" style="112" bestFit="1" customWidth="1"/>
    <col min="10503" max="10503" width="10.85546875" style="112" customWidth="1"/>
    <col min="10504" max="10504" width="12.140625" style="112" bestFit="1" customWidth="1"/>
    <col min="10505" max="10505" width="12.42578125" style="112" customWidth="1"/>
    <col min="10506" max="10506" width="12.140625" style="112" bestFit="1" customWidth="1"/>
    <col min="10507" max="10507" width="20.5703125" style="112" bestFit="1" customWidth="1"/>
    <col min="10508" max="10508" width="15.42578125" style="112" bestFit="1" customWidth="1"/>
    <col min="10509" max="10509" width="14.28515625" style="112" bestFit="1" customWidth="1"/>
    <col min="10510" max="10510" width="15.28515625" style="112" bestFit="1" customWidth="1"/>
    <col min="10511" max="10513" width="11.42578125" style="112"/>
    <col min="10514" max="10514" width="14.7109375" style="112" bestFit="1" customWidth="1"/>
    <col min="10515" max="10752" width="11.42578125" style="112"/>
    <col min="10753" max="10753" width="5.7109375" style="112" customWidth="1"/>
    <col min="10754" max="10754" width="49" style="112" customWidth="1"/>
    <col min="10755" max="10755" width="11" style="112" customWidth="1"/>
    <col min="10756" max="10757" width="10.42578125" style="112" customWidth="1"/>
    <col min="10758" max="10758" width="11.28515625" style="112" bestFit="1" customWidth="1"/>
    <col min="10759" max="10759" width="10.85546875" style="112" customWidth="1"/>
    <col min="10760" max="10760" width="12.140625" style="112" bestFit="1" customWidth="1"/>
    <col min="10761" max="10761" width="12.42578125" style="112" customWidth="1"/>
    <col min="10762" max="10762" width="12.140625" style="112" bestFit="1" customWidth="1"/>
    <col min="10763" max="10763" width="20.5703125" style="112" bestFit="1" customWidth="1"/>
    <col min="10764" max="10764" width="15.42578125" style="112" bestFit="1" customWidth="1"/>
    <col min="10765" max="10765" width="14.28515625" style="112" bestFit="1" customWidth="1"/>
    <col min="10766" max="10766" width="15.28515625" style="112" bestFit="1" customWidth="1"/>
    <col min="10767" max="10769" width="11.42578125" style="112"/>
    <col min="10770" max="10770" width="14.7109375" style="112" bestFit="1" customWidth="1"/>
    <col min="10771" max="11008" width="11.42578125" style="112"/>
    <col min="11009" max="11009" width="5.7109375" style="112" customWidth="1"/>
    <col min="11010" max="11010" width="49" style="112" customWidth="1"/>
    <col min="11011" max="11011" width="11" style="112" customWidth="1"/>
    <col min="11012" max="11013" width="10.42578125" style="112" customWidth="1"/>
    <col min="11014" max="11014" width="11.28515625" style="112" bestFit="1" customWidth="1"/>
    <col min="11015" max="11015" width="10.85546875" style="112" customWidth="1"/>
    <col min="11016" max="11016" width="12.140625" style="112" bestFit="1" customWidth="1"/>
    <col min="11017" max="11017" width="12.42578125" style="112" customWidth="1"/>
    <col min="11018" max="11018" width="12.140625" style="112" bestFit="1" customWidth="1"/>
    <col min="11019" max="11019" width="20.5703125" style="112" bestFit="1" customWidth="1"/>
    <col min="11020" max="11020" width="15.42578125" style="112" bestFit="1" customWidth="1"/>
    <col min="11021" max="11021" width="14.28515625" style="112" bestFit="1" customWidth="1"/>
    <col min="11022" max="11022" width="15.28515625" style="112" bestFit="1" customWidth="1"/>
    <col min="11023" max="11025" width="11.42578125" style="112"/>
    <col min="11026" max="11026" width="14.7109375" style="112" bestFit="1" customWidth="1"/>
    <col min="11027" max="11264" width="11.42578125" style="112"/>
    <col min="11265" max="11265" width="5.7109375" style="112" customWidth="1"/>
    <col min="11266" max="11266" width="49" style="112" customWidth="1"/>
    <col min="11267" max="11267" width="11" style="112" customWidth="1"/>
    <col min="11268" max="11269" width="10.42578125" style="112" customWidth="1"/>
    <col min="11270" max="11270" width="11.28515625" style="112" bestFit="1" customWidth="1"/>
    <col min="11271" max="11271" width="10.85546875" style="112" customWidth="1"/>
    <col min="11272" max="11272" width="12.140625" style="112" bestFit="1" customWidth="1"/>
    <col min="11273" max="11273" width="12.42578125" style="112" customWidth="1"/>
    <col min="11274" max="11274" width="12.140625" style="112" bestFit="1" customWidth="1"/>
    <col min="11275" max="11275" width="20.5703125" style="112" bestFit="1" customWidth="1"/>
    <col min="11276" max="11276" width="15.42578125" style="112" bestFit="1" customWidth="1"/>
    <col min="11277" max="11277" width="14.28515625" style="112" bestFit="1" customWidth="1"/>
    <col min="11278" max="11278" width="15.28515625" style="112" bestFit="1" customWidth="1"/>
    <col min="11279" max="11281" width="11.42578125" style="112"/>
    <col min="11282" max="11282" width="14.7109375" style="112" bestFit="1" customWidth="1"/>
    <col min="11283" max="11520" width="11.42578125" style="112"/>
    <col min="11521" max="11521" width="5.7109375" style="112" customWidth="1"/>
    <col min="11522" max="11522" width="49" style="112" customWidth="1"/>
    <col min="11523" max="11523" width="11" style="112" customWidth="1"/>
    <col min="11524" max="11525" width="10.42578125" style="112" customWidth="1"/>
    <col min="11526" max="11526" width="11.28515625" style="112" bestFit="1" customWidth="1"/>
    <col min="11527" max="11527" width="10.85546875" style="112" customWidth="1"/>
    <col min="11528" max="11528" width="12.140625" style="112" bestFit="1" customWidth="1"/>
    <col min="11529" max="11529" width="12.42578125" style="112" customWidth="1"/>
    <col min="11530" max="11530" width="12.140625" style="112" bestFit="1" customWidth="1"/>
    <col min="11531" max="11531" width="20.5703125" style="112" bestFit="1" customWidth="1"/>
    <col min="11532" max="11532" width="15.42578125" style="112" bestFit="1" customWidth="1"/>
    <col min="11533" max="11533" width="14.28515625" style="112" bestFit="1" customWidth="1"/>
    <col min="11534" max="11534" width="15.28515625" style="112" bestFit="1" customWidth="1"/>
    <col min="11535" max="11537" width="11.42578125" style="112"/>
    <col min="11538" max="11538" width="14.7109375" style="112" bestFit="1" customWidth="1"/>
    <col min="11539" max="11776" width="11.42578125" style="112"/>
    <col min="11777" max="11777" width="5.7109375" style="112" customWidth="1"/>
    <col min="11778" max="11778" width="49" style="112" customWidth="1"/>
    <col min="11779" max="11779" width="11" style="112" customWidth="1"/>
    <col min="11780" max="11781" width="10.42578125" style="112" customWidth="1"/>
    <col min="11782" max="11782" width="11.28515625" style="112" bestFit="1" customWidth="1"/>
    <col min="11783" max="11783" width="10.85546875" style="112" customWidth="1"/>
    <col min="11784" max="11784" width="12.140625" style="112" bestFit="1" customWidth="1"/>
    <col min="11785" max="11785" width="12.42578125" style="112" customWidth="1"/>
    <col min="11786" max="11786" width="12.140625" style="112" bestFit="1" customWidth="1"/>
    <col min="11787" max="11787" width="20.5703125" style="112" bestFit="1" customWidth="1"/>
    <col min="11788" max="11788" width="15.42578125" style="112" bestFit="1" customWidth="1"/>
    <col min="11789" max="11789" width="14.28515625" style="112" bestFit="1" customWidth="1"/>
    <col min="11790" max="11790" width="15.28515625" style="112" bestFit="1" customWidth="1"/>
    <col min="11791" max="11793" width="11.42578125" style="112"/>
    <col min="11794" max="11794" width="14.7109375" style="112" bestFit="1" customWidth="1"/>
    <col min="11795" max="12032" width="11.42578125" style="112"/>
    <col min="12033" max="12033" width="5.7109375" style="112" customWidth="1"/>
    <col min="12034" max="12034" width="49" style="112" customWidth="1"/>
    <col min="12035" max="12035" width="11" style="112" customWidth="1"/>
    <col min="12036" max="12037" width="10.42578125" style="112" customWidth="1"/>
    <col min="12038" max="12038" width="11.28515625" style="112" bestFit="1" customWidth="1"/>
    <col min="12039" max="12039" width="10.85546875" style="112" customWidth="1"/>
    <col min="12040" max="12040" width="12.140625" style="112" bestFit="1" customWidth="1"/>
    <col min="12041" max="12041" width="12.42578125" style="112" customWidth="1"/>
    <col min="12042" max="12042" width="12.140625" style="112" bestFit="1" customWidth="1"/>
    <col min="12043" max="12043" width="20.5703125" style="112" bestFit="1" customWidth="1"/>
    <col min="12044" max="12044" width="15.42578125" style="112" bestFit="1" customWidth="1"/>
    <col min="12045" max="12045" width="14.28515625" style="112" bestFit="1" customWidth="1"/>
    <col min="12046" max="12046" width="15.28515625" style="112" bestFit="1" customWidth="1"/>
    <col min="12047" max="12049" width="11.42578125" style="112"/>
    <col min="12050" max="12050" width="14.7109375" style="112" bestFit="1" customWidth="1"/>
    <col min="12051" max="12288" width="11.42578125" style="112"/>
    <col min="12289" max="12289" width="5.7109375" style="112" customWidth="1"/>
    <col min="12290" max="12290" width="49" style="112" customWidth="1"/>
    <col min="12291" max="12291" width="11" style="112" customWidth="1"/>
    <col min="12292" max="12293" width="10.42578125" style="112" customWidth="1"/>
    <col min="12294" max="12294" width="11.28515625" style="112" bestFit="1" customWidth="1"/>
    <col min="12295" max="12295" width="10.85546875" style="112" customWidth="1"/>
    <col min="12296" max="12296" width="12.140625" style="112" bestFit="1" customWidth="1"/>
    <col min="12297" max="12297" width="12.42578125" style="112" customWidth="1"/>
    <col min="12298" max="12298" width="12.140625" style="112" bestFit="1" customWidth="1"/>
    <col min="12299" max="12299" width="20.5703125" style="112" bestFit="1" customWidth="1"/>
    <col min="12300" max="12300" width="15.42578125" style="112" bestFit="1" customWidth="1"/>
    <col min="12301" max="12301" width="14.28515625" style="112" bestFit="1" customWidth="1"/>
    <col min="12302" max="12302" width="15.28515625" style="112" bestFit="1" customWidth="1"/>
    <col min="12303" max="12305" width="11.42578125" style="112"/>
    <col min="12306" max="12306" width="14.7109375" style="112" bestFit="1" customWidth="1"/>
    <col min="12307" max="12544" width="11.42578125" style="112"/>
    <col min="12545" max="12545" width="5.7109375" style="112" customWidth="1"/>
    <col min="12546" max="12546" width="49" style="112" customWidth="1"/>
    <col min="12547" max="12547" width="11" style="112" customWidth="1"/>
    <col min="12548" max="12549" width="10.42578125" style="112" customWidth="1"/>
    <col min="12550" max="12550" width="11.28515625" style="112" bestFit="1" customWidth="1"/>
    <col min="12551" max="12551" width="10.85546875" style="112" customWidth="1"/>
    <col min="12552" max="12552" width="12.140625" style="112" bestFit="1" customWidth="1"/>
    <col min="12553" max="12553" width="12.42578125" style="112" customWidth="1"/>
    <col min="12554" max="12554" width="12.140625" style="112" bestFit="1" customWidth="1"/>
    <col min="12555" max="12555" width="20.5703125" style="112" bestFit="1" customWidth="1"/>
    <col min="12556" max="12556" width="15.42578125" style="112" bestFit="1" customWidth="1"/>
    <col min="12557" max="12557" width="14.28515625" style="112" bestFit="1" customWidth="1"/>
    <col min="12558" max="12558" width="15.28515625" style="112" bestFit="1" customWidth="1"/>
    <col min="12559" max="12561" width="11.42578125" style="112"/>
    <col min="12562" max="12562" width="14.7109375" style="112" bestFit="1" customWidth="1"/>
    <col min="12563" max="12800" width="11.42578125" style="112"/>
    <col min="12801" max="12801" width="5.7109375" style="112" customWidth="1"/>
    <col min="12802" max="12802" width="49" style="112" customWidth="1"/>
    <col min="12803" max="12803" width="11" style="112" customWidth="1"/>
    <col min="12804" max="12805" width="10.42578125" style="112" customWidth="1"/>
    <col min="12806" max="12806" width="11.28515625" style="112" bestFit="1" customWidth="1"/>
    <col min="12807" max="12807" width="10.85546875" style="112" customWidth="1"/>
    <col min="12808" max="12808" width="12.140625" style="112" bestFit="1" customWidth="1"/>
    <col min="12809" max="12809" width="12.42578125" style="112" customWidth="1"/>
    <col min="12810" max="12810" width="12.140625" style="112" bestFit="1" customWidth="1"/>
    <col min="12811" max="12811" width="20.5703125" style="112" bestFit="1" customWidth="1"/>
    <col min="12812" max="12812" width="15.42578125" style="112" bestFit="1" customWidth="1"/>
    <col min="12813" max="12813" width="14.28515625" style="112" bestFit="1" customWidth="1"/>
    <col min="12814" max="12814" width="15.28515625" style="112" bestFit="1" customWidth="1"/>
    <col min="12815" max="12817" width="11.42578125" style="112"/>
    <col min="12818" max="12818" width="14.7109375" style="112" bestFit="1" customWidth="1"/>
    <col min="12819" max="13056" width="11.42578125" style="112"/>
    <col min="13057" max="13057" width="5.7109375" style="112" customWidth="1"/>
    <col min="13058" max="13058" width="49" style="112" customWidth="1"/>
    <col min="13059" max="13059" width="11" style="112" customWidth="1"/>
    <col min="13060" max="13061" width="10.42578125" style="112" customWidth="1"/>
    <col min="13062" max="13062" width="11.28515625" style="112" bestFit="1" customWidth="1"/>
    <col min="13063" max="13063" width="10.85546875" style="112" customWidth="1"/>
    <col min="13064" max="13064" width="12.140625" style="112" bestFit="1" customWidth="1"/>
    <col min="13065" max="13065" width="12.42578125" style="112" customWidth="1"/>
    <col min="13066" max="13066" width="12.140625" style="112" bestFit="1" customWidth="1"/>
    <col min="13067" max="13067" width="20.5703125" style="112" bestFit="1" customWidth="1"/>
    <col min="13068" max="13068" width="15.42578125" style="112" bestFit="1" customWidth="1"/>
    <col min="13069" max="13069" width="14.28515625" style="112" bestFit="1" customWidth="1"/>
    <col min="13070" max="13070" width="15.28515625" style="112" bestFit="1" customWidth="1"/>
    <col min="13071" max="13073" width="11.42578125" style="112"/>
    <col min="13074" max="13074" width="14.7109375" style="112" bestFit="1" customWidth="1"/>
    <col min="13075" max="13312" width="11.42578125" style="112"/>
    <col min="13313" max="13313" width="5.7109375" style="112" customWidth="1"/>
    <col min="13314" max="13314" width="49" style="112" customWidth="1"/>
    <col min="13315" max="13315" width="11" style="112" customWidth="1"/>
    <col min="13316" max="13317" width="10.42578125" style="112" customWidth="1"/>
    <col min="13318" max="13318" width="11.28515625" style="112" bestFit="1" customWidth="1"/>
    <col min="13319" max="13319" width="10.85546875" style="112" customWidth="1"/>
    <col min="13320" max="13320" width="12.140625" style="112" bestFit="1" customWidth="1"/>
    <col min="13321" max="13321" width="12.42578125" style="112" customWidth="1"/>
    <col min="13322" max="13322" width="12.140625" style="112" bestFit="1" customWidth="1"/>
    <col min="13323" max="13323" width="20.5703125" style="112" bestFit="1" customWidth="1"/>
    <col min="13324" max="13324" width="15.42578125" style="112" bestFit="1" customWidth="1"/>
    <col min="13325" max="13325" width="14.28515625" style="112" bestFit="1" customWidth="1"/>
    <col min="13326" max="13326" width="15.28515625" style="112" bestFit="1" customWidth="1"/>
    <col min="13327" max="13329" width="11.42578125" style="112"/>
    <col min="13330" max="13330" width="14.7109375" style="112" bestFit="1" customWidth="1"/>
    <col min="13331" max="13568" width="11.42578125" style="112"/>
    <col min="13569" max="13569" width="5.7109375" style="112" customWidth="1"/>
    <col min="13570" max="13570" width="49" style="112" customWidth="1"/>
    <col min="13571" max="13571" width="11" style="112" customWidth="1"/>
    <col min="13572" max="13573" width="10.42578125" style="112" customWidth="1"/>
    <col min="13574" max="13574" width="11.28515625" style="112" bestFit="1" customWidth="1"/>
    <col min="13575" max="13575" width="10.85546875" style="112" customWidth="1"/>
    <col min="13576" max="13576" width="12.140625" style="112" bestFit="1" customWidth="1"/>
    <col min="13577" max="13577" width="12.42578125" style="112" customWidth="1"/>
    <col min="13578" max="13578" width="12.140625" style="112" bestFit="1" customWidth="1"/>
    <col min="13579" max="13579" width="20.5703125" style="112" bestFit="1" customWidth="1"/>
    <col min="13580" max="13580" width="15.42578125" style="112" bestFit="1" customWidth="1"/>
    <col min="13581" max="13581" width="14.28515625" style="112" bestFit="1" customWidth="1"/>
    <col min="13582" max="13582" width="15.28515625" style="112" bestFit="1" customWidth="1"/>
    <col min="13583" max="13585" width="11.42578125" style="112"/>
    <col min="13586" max="13586" width="14.7109375" style="112" bestFit="1" customWidth="1"/>
    <col min="13587" max="13824" width="11.42578125" style="112"/>
    <col min="13825" max="13825" width="5.7109375" style="112" customWidth="1"/>
    <col min="13826" max="13826" width="49" style="112" customWidth="1"/>
    <col min="13827" max="13827" width="11" style="112" customWidth="1"/>
    <col min="13828" max="13829" width="10.42578125" style="112" customWidth="1"/>
    <col min="13830" max="13830" width="11.28515625" style="112" bestFit="1" customWidth="1"/>
    <col min="13831" max="13831" width="10.85546875" style="112" customWidth="1"/>
    <col min="13832" max="13832" width="12.140625" style="112" bestFit="1" customWidth="1"/>
    <col min="13833" max="13833" width="12.42578125" style="112" customWidth="1"/>
    <col min="13834" max="13834" width="12.140625" style="112" bestFit="1" customWidth="1"/>
    <col min="13835" max="13835" width="20.5703125" style="112" bestFit="1" customWidth="1"/>
    <col min="13836" max="13836" width="15.42578125" style="112" bestFit="1" customWidth="1"/>
    <col min="13837" max="13837" width="14.28515625" style="112" bestFit="1" customWidth="1"/>
    <col min="13838" max="13838" width="15.28515625" style="112" bestFit="1" customWidth="1"/>
    <col min="13839" max="13841" width="11.42578125" style="112"/>
    <col min="13842" max="13842" width="14.7109375" style="112" bestFit="1" customWidth="1"/>
    <col min="13843" max="14080" width="11.42578125" style="112"/>
    <col min="14081" max="14081" width="5.7109375" style="112" customWidth="1"/>
    <col min="14082" max="14082" width="49" style="112" customWidth="1"/>
    <col min="14083" max="14083" width="11" style="112" customWidth="1"/>
    <col min="14084" max="14085" width="10.42578125" style="112" customWidth="1"/>
    <col min="14086" max="14086" width="11.28515625" style="112" bestFit="1" customWidth="1"/>
    <col min="14087" max="14087" width="10.85546875" style="112" customWidth="1"/>
    <col min="14088" max="14088" width="12.140625" style="112" bestFit="1" customWidth="1"/>
    <col min="14089" max="14089" width="12.42578125" style="112" customWidth="1"/>
    <col min="14090" max="14090" width="12.140625" style="112" bestFit="1" customWidth="1"/>
    <col min="14091" max="14091" width="20.5703125" style="112" bestFit="1" customWidth="1"/>
    <col min="14092" max="14092" width="15.42578125" style="112" bestFit="1" customWidth="1"/>
    <col min="14093" max="14093" width="14.28515625" style="112" bestFit="1" customWidth="1"/>
    <col min="14094" max="14094" width="15.28515625" style="112" bestFit="1" customWidth="1"/>
    <col min="14095" max="14097" width="11.42578125" style="112"/>
    <col min="14098" max="14098" width="14.7109375" style="112" bestFit="1" customWidth="1"/>
    <col min="14099" max="14336" width="11.42578125" style="112"/>
    <col min="14337" max="14337" width="5.7109375" style="112" customWidth="1"/>
    <col min="14338" max="14338" width="49" style="112" customWidth="1"/>
    <col min="14339" max="14339" width="11" style="112" customWidth="1"/>
    <col min="14340" max="14341" width="10.42578125" style="112" customWidth="1"/>
    <col min="14342" max="14342" width="11.28515625" style="112" bestFit="1" customWidth="1"/>
    <col min="14343" max="14343" width="10.85546875" style="112" customWidth="1"/>
    <col min="14344" max="14344" width="12.140625" style="112" bestFit="1" customWidth="1"/>
    <col min="14345" max="14345" width="12.42578125" style="112" customWidth="1"/>
    <col min="14346" max="14346" width="12.140625" style="112" bestFit="1" customWidth="1"/>
    <col min="14347" max="14347" width="20.5703125" style="112" bestFit="1" customWidth="1"/>
    <col min="14348" max="14348" width="15.42578125" style="112" bestFit="1" customWidth="1"/>
    <col min="14349" max="14349" width="14.28515625" style="112" bestFit="1" customWidth="1"/>
    <col min="14350" max="14350" width="15.28515625" style="112" bestFit="1" customWidth="1"/>
    <col min="14351" max="14353" width="11.42578125" style="112"/>
    <col min="14354" max="14354" width="14.7109375" style="112" bestFit="1" customWidth="1"/>
    <col min="14355" max="14592" width="11.42578125" style="112"/>
    <col min="14593" max="14593" width="5.7109375" style="112" customWidth="1"/>
    <col min="14594" max="14594" width="49" style="112" customWidth="1"/>
    <col min="14595" max="14595" width="11" style="112" customWidth="1"/>
    <col min="14596" max="14597" width="10.42578125" style="112" customWidth="1"/>
    <col min="14598" max="14598" width="11.28515625" style="112" bestFit="1" customWidth="1"/>
    <col min="14599" max="14599" width="10.85546875" style="112" customWidth="1"/>
    <col min="14600" max="14600" width="12.140625" style="112" bestFit="1" customWidth="1"/>
    <col min="14601" max="14601" width="12.42578125" style="112" customWidth="1"/>
    <col min="14602" max="14602" width="12.140625" style="112" bestFit="1" customWidth="1"/>
    <col min="14603" max="14603" width="20.5703125" style="112" bestFit="1" customWidth="1"/>
    <col min="14604" max="14604" width="15.42578125" style="112" bestFit="1" customWidth="1"/>
    <col min="14605" max="14605" width="14.28515625" style="112" bestFit="1" customWidth="1"/>
    <col min="14606" max="14606" width="15.28515625" style="112" bestFit="1" customWidth="1"/>
    <col min="14607" max="14609" width="11.42578125" style="112"/>
    <col min="14610" max="14610" width="14.7109375" style="112" bestFit="1" customWidth="1"/>
    <col min="14611" max="14848" width="11.42578125" style="112"/>
    <col min="14849" max="14849" width="5.7109375" style="112" customWidth="1"/>
    <col min="14850" max="14850" width="49" style="112" customWidth="1"/>
    <col min="14851" max="14851" width="11" style="112" customWidth="1"/>
    <col min="14852" max="14853" width="10.42578125" style="112" customWidth="1"/>
    <col min="14854" max="14854" width="11.28515625" style="112" bestFit="1" customWidth="1"/>
    <col min="14855" max="14855" width="10.85546875" style="112" customWidth="1"/>
    <col min="14856" max="14856" width="12.140625" style="112" bestFit="1" customWidth="1"/>
    <col min="14857" max="14857" width="12.42578125" style="112" customWidth="1"/>
    <col min="14858" max="14858" width="12.140625" style="112" bestFit="1" customWidth="1"/>
    <col min="14859" max="14859" width="20.5703125" style="112" bestFit="1" customWidth="1"/>
    <col min="14860" max="14860" width="15.42578125" style="112" bestFit="1" customWidth="1"/>
    <col min="14861" max="14861" width="14.28515625" style="112" bestFit="1" customWidth="1"/>
    <col min="14862" max="14862" width="15.28515625" style="112" bestFit="1" customWidth="1"/>
    <col min="14863" max="14865" width="11.42578125" style="112"/>
    <col min="14866" max="14866" width="14.7109375" style="112" bestFit="1" customWidth="1"/>
    <col min="14867" max="15104" width="11.42578125" style="112"/>
    <col min="15105" max="15105" width="5.7109375" style="112" customWidth="1"/>
    <col min="15106" max="15106" width="49" style="112" customWidth="1"/>
    <col min="15107" max="15107" width="11" style="112" customWidth="1"/>
    <col min="15108" max="15109" width="10.42578125" style="112" customWidth="1"/>
    <col min="15110" max="15110" width="11.28515625" style="112" bestFit="1" customWidth="1"/>
    <col min="15111" max="15111" width="10.85546875" style="112" customWidth="1"/>
    <col min="15112" max="15112" width="12.140625" style="112" bestFit="1" customWidth="1"/>
    <col min="15113" max="15113" width="12.42578125" style="112" customWidth="1"/>
    <col min="15114" max="15114" width="12.140625" style="112" bestFit="1" customWidth="1"/>
    <col min="15115" max="15115" width="20.5703125" style="112" bestFit="1" customWidth="1"/>
    <col min="15116" max="15116" width="15.42578125" style="112" bestFit="1" customWidth="1"/>
    <col min="15117" max="15117" width="14.28515625" style="112" bestFit="1" customWidth="1"/>
    <col min="15118" max="15118" width="15.28515625" style="112" bestFit="1" customWidth="1"/>
    <col min="15119" max="15121" width="11.42578125" style="112"/>
    <col min="15122" max="15122" width="14.7109375" style="112" bestFit="1" customWidth="1"/>
    <col min="15123" max="15360" width="11.42578125" style="112"/>
    <col min="15361" max="15361" width="5.7109375" style="112" customWidth="1"/>
    <col min="15362" max="15362" width="49" style="112" customWidth="1"/>
    <col min="15363" max="15363" width="11" style="112" customWidth="1"/>
    <col min="15364" max="15365" width="10.42578125" style="112" customWidth="1"/>
    <col min="15366" max="15366" width="11.28515625" style="112" bestFit="1" customWidth="1"/>
    <col min="15367" max="15367" width="10.85546875" style="112" customWidth="1"/>
    <col min="15368" max="15368" width="12.140625" style="112" bestFit="1" customWidth="1"/>
    <col min="15369" max="15369" width="12.42578125" style="112" customWidth="1"/>
    <col min="15370" max="15370" width="12.140625" style="112" bestFit="1" customWidth="1"/>
    <col min="15371" max="15371" width="20.5703125" style="112" bestFit="1" customWidth="1"/>
    <col min="15372" max="15372" width="15.42578125" style="112" bestFit="1" customWidth="1"/>
    <col min="15373" max="15373" width="14.28515625" style="112" bestFit="1" customWidth="1"/>
    <col min="15374" max="15374" width="15.28515625" style="112" bestFit="1" customWidth="1"/>
    <col min="15375" max="15377" width="11.42578125" style="112"/>
    <col min="15378" max="15378" width="14.7109375" style="112" bestFit="1" customWidth="1"/>
    <col min="15379" max="15616" width="11.42578125" style="112"/>
    <col min="15617" max="15617" width="5.7109375" style="112" customWidth="1"/>
    <col min="15618" max="15618" width="49" style="112" customWidth="1"/>
    <col min="15619" max="15619" width="11" style="112" customWidth="1"/>
    <col min="15620" max="15621" width="10.42578125" style="112" customWidth="1"/>
    <col min="15622" max="15622" width="11.28515625" style="112" bestFit="1" customWidth="1"/>
    <col min="15623" max="15623" width="10.85546875" style="112" customWidth="1"/>
    <col min="15624" max="15624" width="12.140625" style="112" bestFit="1" customWidth="1"/>
    <col min="15625" max="15625" width="12.42578125" style="112" customWidth="1"/>
    <col min="15626" max="15626" width="12.140625" style="112" bestFit="1" customWidth="1"/>
    <col min="15627" max="15627" width="20.5703125" style="112" bestFit="1" customWidth="1"/>
    <col min="15628" max="15628" width="15.42578125" style="112" bestFit="1" customWidth="1"/>
    <col min="15629" max="15629" width="14.28515625" style="112" bestFit="1" customWidth="1"/>
    <col min="15630" max="15630" width="15.28515625" style="112" bestFit="1" customWidth="1"/>
    <col min="15631" max="15633" width="11.42578125" style="112"/>
    <col min="15634" max="15634" width="14.7109375" style="112" bestFit="1" customWidth="1"/>
    <col min="15635" max="15872" width="11.42578125" style="112"/>
    <col min="15873" max="15873" width="5.7109375" style="112" customWidth="1"/>
    <col min="15874" max="15874" width="49" style="112" customWidth="1"/>
    <col min="15875" max="15875" width="11" style="112" customWidth="1"/>
    <col min="15876" max="15877" width="10.42578125" style="112" customWidth="1"/>
    <col min="15878" max="15878" width="11.28515625" style="112" bestFit="1" customWidth="1"/>
    <col min="15879" max="15879" width="10.85546875" style="112" customWidth="1"/>
    <col min="15880" max="15880" width="12.140625" style="112" bestFit="1" customWidth="1"/>
    <col min="15881" max="15881" width="12.42578125" style="112" customWidth="1"/>
    <col min="15882" max="15882" width="12.140625" style="112" bestFit="1" customWidth="1"/>
    <col min="15883" max="15883" width="20.5703125" style="112" bestFit="1" customWidth="1"/>
    <col min="15884" max="15884" width="15.42578125" style="112" bestFit="1" customWidth="1"/>
    <col min="15885" max="15885" width="14.28515625" style="112" bestFit="1" customWidth="1"/>
    <col min="15886" max="15886" width="15.28515625" style="112" bestFit="1" customWidth="1"/>
    <col min="15887" max="15889" width="11.42578125" style="112"/>
    <col min="15890" max="15890" width="14.7109375" style="112" bestFit="1" customWidth="1"/>
    <col min="15891" max="16128" width="11.42578125" style="112"/>
    <col min="16129" max="16129" width="5.7109375" style="112" customWidth="1"/>
    <col min="16130" max="16130" width="49" style="112" customWidth="1"/>
    <col min="16131" max="16131" width="11" style="112" customWidth="1"/>
    <col min="16132" max="16133" width="10.42578125" style="112" customWidth="1"/>
    <col min="16134" max="16134" width="11.28515625" style="112" bestFit="1" customWidth="1"/>
    <col min="16135" max="16135" width="10.85546875" style="112" customWidth="1"/>
    <col min="16136" max="16136" width="12.140625" style="112" bestFit="1" customWidth="1"/>
    <col min="16137" max="16137" width="12.42578125" style="112" customWidth="1"/>
    <col min="16138" max="16138" width="12.140625" style="112" bestFit="1" customWidth="1"/>
    <col min="16139" max="16139" width="20.5703125" style="112" bestFit="1" customWidth="1"/>
    <col min="16140" max="16140" width="15.42578125" style="112" bestFit="1" customWidth="1"/>
    <col min="16141" max="16141" width="14.28515625" style="112" bestFit="1" customWidth="1"/>
    <col min="16142" max="16142" width="15.28515625" style="112" bestFit="1" customWidth="1"/>
    <col min="16143" max="16145" width="11.42578125" style="112"/>
    <col min="16146" max="16146" width="14.7109375" style="112" bestFit="1" customWidth="1"/>
    <col min="16147" max="16384" width="11.42578125" style="112"/>
  </cols>
  <sheetData>
    <row r="1" spans="1:35">
      <c r="A1" s="111" t="s">
        <v>57</v>
      </c>
      <c r="C1" s="113"/>
      <c r="D1" s="113"/>
      <c r="E1" s="113"/>
      <c r="F1" s="113"/>
      <c r="G1" s="113"/>
      <c r="H1" s="113"/>
      <c r="I1" s="113"/>
      <c r="J1" s="113"/>
    </row>
    <row r="2" spans="1:35">
      <c r="A2" s="114" t="s">
        <v>58</v>
      </c>
      <c r="C2" s="115"/>
      <c r="D2" s="115"/>
      <c r="E2" s="113"/>
      <c r="F2" s="115"/>
    </row>
    <row r="3" spans="1:35">
      <c r="A3" s="116"/>
      <c r="C3" s="115"/>
      <c r="E3" s="117"/>
      <c r="F3" s="115"/>
    </row>
    <row r="5" spans="1:35">
      <c r="B5" s="115"/>
      <c r="C5" s="115"/>
      <c r="D5" s="115"/>
      <c r="E5" s="115"/>
      <c r="F5" s="115"/>
      <c r="G5" s="115"/>
      <c r="H5" s="115"/>
      <c r="J5" s="118"/>
      <c r="K5" s="118"/>
    </row>
    <row r="6" spans="1:35" ht="15">
      <c r="A6" s="201" t="s">
        <v>59</v>
      </c>
      <c r="B6" s="201"/>
      <c r="C6" s="201"/>
      <c r="D6" s="201"/>
      <c r="E6" s="201"/>
      <c r="F6" s="201"/>
      <c r="G6" s="201"/>
      <c r="H6" s="201"/>
      <c r="I6" s="201"/>
      <c r="J6" s="201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5" ht="15">
      <c r="A7" s="201" t="s">
        <v>164</v>
      </c>
      <c r="B7" s="201"/>
      <c r="C7" s="201"/>
      <c r="D7" s="201"/>
      <c r="E7" s="201"/>
      <c r="F7" s="201"/>
      <c r="G7" s="201"/>
      <c r="H7" s="201"/>
      <c r="I7" s="201"/>
      <c r="J7" s="201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</row>
    <row r="8" spans="1:35" ht="15.75" thickBot="1">
      <c r="A8" s="202" t="s">
        <v>60</v>
      </c>
      <c r="B8" s="202"/>
      <c r="C8" s="202"/>
      <c r="D8" s="202"/>
      <c r="E8" s="202"/>
      <c r="F8" s="202"/>
      <c r="G8" s="202"/>
      <c r="H8" s="202"/>
      <c r="I8" s="202"/>
      <c r="J8" s="202"/>
      <c r="K8" s="120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</row>
    <row r="9" spans="1:35" ht="15" customHeight="1">
      <c r="A9" s="121"/>
      <c r="B9" s="122"/>
      <c r="C9" s="205" t="s">
        <v>61</v>
      </c>
      <c r="D9" s="205"/>
      <c r="E9" s="205"/>
      <c r="F9" s="205"/>
      <c r="G9" s="205"/>
      <c r="H9" s="205"/>
      <c r="I9" s="123" t="s">
        <v>62</v>
      </c>
      <c r="J9" s="124"/>
      <c r="K9" s="125"/>
      <c r="L9" s="125"/>
    </row>
    <row r="10" spans="1:35">
      <c r="A10" s="126"/>
      <c r="B10" s="127" t="s">
        <v>63</v>
      </c>
      <c r="C10" s="128" t="s">
        <v>64</v>
      </c>
      <c r="D10" s="128" t="s">
        <v>65</v>
      </c>
      <c r="E10" s="128" t="s">
        <v>66</v>
      </c>
      <c r="F10" s="128" t="s">
        <v>67</v>
      </c>
      <c r="G10" s="128" t="s">
        <v>68</v>
      </c>
      <c r="H10" s="128" t="s">
        <v>69</v>
      </c>
      <c r="I10" s="129" t="s">
        <v>70</v>
      </c>
      <c r="J10" s="130" t="s">
        <v>71</v>
      </c>
      <c r="K10" s="131"/>
      <c r="L10" s="131"/>
    </row>
    <row r="11" spans="1:35">
      <c r="A11" s="126"/>
      <c r="B11" s="132"/>
      <c r="C11" s="129" t="s">
        <v>72</v>
      </c>
      <c r="D11" s="129" t="s">
        <v>73</v>
      </c>
      <c r="E11" s="129" t="s">
        <v>74</v>
      </c>
      <c r="F11" s="129" t="s">
        <v>75</v>
      </c>
      <c r="G11" s="133" t="s">
        <v>76</v>
      </c>
      <c r="H11" s="134"/>
      <c r="I11" s="129" t="s">
        <v>77</v>
      </c>
      <c r="J11" s="135"/>
      <c r="K11" s="132"/>
      <c r="L11" s="132"/>
    </row>
    <row r="12" spans="1:35" ht="11.25" customHeight="1">
      <c r="A12" s="136"/>
      <c r="B12" s="137"/>
      <c r="C12" s="137"/>
      <c r="D12" s="137"/>
      <c r="E12" s="137"/>
      <c r="F12" s="137"/>
      <c r="G12" s="137"/>
      <c r="H12" s="137"/>
      <c r="I12" s="137"/>
      <c r="J12" s="138"/>
      <c r="K12" s="139"/>
      <c r="L12" s="139"/>
    </row>
    <row r="13" spans="1:35" ht="11.25" customHeight="1">
      <c r="A13" s="140" t="s">
        <v>78</v>
      </c>
      <c r="B13" s="141" t="s">
        <v>79</v>
      </c>
      <c r="C13" s="142">
        <v>111535.1</v>
      </c>
      <c r="D13" s="142">
        <v>10182.699999999999</v>
      </c>
      <c r="E13" s="142">
        <v>8432.0999999999985</v>
      </c>
      <c r="F13" s="143">
        <v>155494.70000000001</v>
      </c>
      <c r="G13" s="143">
        <v>3242</v>
      </c>
      <c r="H13" s="142">
        <v>288886.59999999998</v>
      </c>
      <c r="I13" s="142">
        <v>44371.600000000006</v>
      </c>
      <c r="J13" s="144">
        <v>333258.19999999995</v>
      </c>
      <c r="K13" s="145"/>
      <c r="L13" s="145"/>
    </row>
    <row r="14" spans="1:35" ht="11.25" customHeight="1">
      <c r="A14" s="126"/>
      <c r="B14" s="139" t="s">
        <v>80</v>
      </c>
      <c r="C14" s="146">
        <v>107816.5</v>
      </c>
      <c r="D14" s="146">
        <v>7570.4</v>
      </c>
      <c r="E14" s="146">
        <v>2484.6999999999998</v>
      </c>
      <c r="F14" s="147">
        <v>51426.700000000004</v>
      </c>
      <c r="G14" s="147">
        <v>0</v>
      </c>
      <c r="H14" s="148">
        <v>169298.3</v>
      </c>
      <c r="I14" s="146">
        <v>14347.099999999999</v>
      </c>
      <c r="J14" s="149">
        <v>183645.4</v>
      </c>
      <c r="K14" s="150"/>
      <c r="L14" s="150"/>
    </row>
    <row r="15" spans="1:35" ht="11.25" customHeight="1">
      <c r="A15" s="126"/>
      <c r="B15" s="139" t="s">
        <v>81</v>
      </c>
      <c r="C15" s="146">
        <v>0</v>
      </c>
      <c r="D15" s="146">
        <v>46.9</v>
      </c>
      <c r="E15" s="146">
        <v>1772</v>
      </c>
      <c r="F15" s="147">
        <v>101682.40000000001</v>
      </c>
      <c r="G15" s="147">
        <v>3242</v>
      </c>
      <c r="H15" s="148">
        <v>106743.3</v>
      </c>
      <c r="I15" s="146">
        <v>17198.400000000001</v>
      </c>
      <c r="J15" s="149">
        <v>123941.70000000001</v>
      </c>
      <c r="K15" s="150"/>
      <c r="L15" s="150"/>
    </row>
    <row r="16" spans="1:35" ht="11.25" customHeight="1">
      <c r="A16" s="126"/>
      <c r="B16" s="139" t="s">
        <v>82</v>
      </c>
      <c r="C16" s="146">
        <v>3283.1</v>
      </c>
      <c r="D16" s="146">
        <v>1815.3</v>
      </c>
      <c r="E16" s="146">
        <v>3252.7000000000003</v>
      </c>
      <c r="F16" s="147">
        <v>172</v>
      </c>
      <c r="G16" s="147">
        <v>0</v>
      </c>
      <c r="H16" s="148">
        <v>8523.1</v>
      </c>
      <c r="I16" s="146">
        <v>2893.4</v>
      </c>
      <c r="J16" s="149">
        <v>11416.5</v>
      </c>
      <c r="K16" s="150"/>
      <c r="L16" s="150"/>
    </row>
    <row r="17" spans="1:12" ht="11.25" customHeight="1">
      <c r="A17" s="126"/>
      <c r="B17" s="139" t="s">
        <v>83</v>
      </c>
      <c r="C17" s="146">
        <v>0</v>
      </c>
      <c r="D17" s="146">
        <v>301.5</v>
      </c>
      <c r="E17" s="146">
        <v>376.70000000000005</v>
      </c>
      <c r="F17" s="147">
        <v>0</v>
      </c>
      <c r="G17" s="147">
        <v>0</v>
      </c>
      <c r="H17" s="148">
        <v>678.2</v>
      </c>
      <c r="I17" s="146">
        <v>0</v>
      </c>
      <c r="J17" s="149">
        <v>678.2</v>
      </c>
      <c r="K17" s="150"/>
      <c r="L17" s="150"/>
    </row>
    <row r="18" spans="1:12" ht="11.25" customHeight="1">
      <c r="A18" s="126"/>
      <c r="B18" s="139" t="s">
        <v>84</v>
      </c>
      <c r="C18" s="146">
        <v>0</v>
      </c>
      <c r="D18" s="146">
        <v>0</v>
      </c>
      <c r="E18" s="146">
        <v>0</v>
      </c>
      <c r="F18" s="147">
        <v>0</v>
      </c>
      <c r="G18" s="147">
        <v>0</v>
      </c>
      <c r="H18" s="148">
        <v>0</v>
      </c>
      <c r="I18" s="146">
        <v>0</v>
      </c>
      <c r="J18" s="149">
        <v>0</v>
      </c>
      <c r="K18" s="150"/>
      <c r="L18" s="150"/>
    </row>
    <row r="19" spans="1:12" ht="11.25" customHeight="1">
      <c r="A19" s="126"/>
      <c r="B19" s="139" t="s">
        <v>85</v>
      </c>
      <c r="C19" s="146">
        <v>416.2</v>
      </c>
      <c r="D19" s="146">
        <v>0</v>
      </c>
      <c r="E19" s="146">
        <v>546</v>
      </c>
      <c r="F19" s="147">
        <v>2213.6</v>
      </c>
      <c r="G19" s="147">
        <v>0</v>
      </c>
      <c r="H19" s="148">
        <v>3175.8</v>
      </c>
      <c r="I19" s="146">
        <v>7620.6</v>
      </c>
      <c r="J19" s="149">
        <v>10796.400000000001</v>
      </c>
      <c r="K19" s="150"/>
      <c r="L19" s="150"/>
    </row>
    <row r="20" spans="1:12" ht="11.25" customHeight="1">
      <c r="A20" s="126"/>
      <c r="B20" s="139" t="s">
        <v>86</v>
      </c>
      <c r="C20" s="146">
        <v>19.300000000000011</v>
      </c>
      <c r="D20" s="146">
        <v>448.60000000000014</v>
      </c>
      <c r="E20" s="146">
        <v>0</v>
      </c>
      <c r="F20" s="147">
        <v>0</v>
      </c>
      <c r="G20" s="147">
        <v>0</v>
      </c>
      <c r="H20" s="148">
        <v>467.90000000000015</v>
      </c>
      <c r="I20" s="146">
        <v>1304.3</v>
      </c>
      <c r="J20" s="149">
        <v>1772.2</v>
      </c>
      <c r="K20" s="150"/>
      <c r="L20" s="150"/>
    </row>
    <row r="21" spans="1:12" ht="11.25" customHeight="1">
      <c r="A21" s="126"/>
      <c r="B21" s="139" t="s">
        <v>87</v>
      </c>
      <c r="C21" s="146">
        <v>0</v>
      </c>
      <c r="D21" s="146">
        <v>0</v>
      </c>
      <c r="E21" s="146">
        <v>0</v>
      </c>
      <c r="F21" s="147">
        <v>0</v>
      </c>
      <c r="G21" s="147">
        <v>0</v>
      </c>
      <c r="H21" s="148">
        <v>0</v>
      </c>
      <c r="I21" s="146">
        <v>1007.8000000000002</v>
      </c>
      <c r="J21" s="149">
        <v>1007.8000000000002</v>
      </c>
      <c r="K21" s="150"/>
      <c r="L21" s="150"/>
    </row>
    <row r="22" spans="1:12" ht="11.25" customHeight="1">
      <c r="A22" s="126"/>
      <c r="B22" s="139" t="s">
        <v>88</v>
      </c>
      <c r="C22" s="146">
        <v>0</v>
      </c>
      <c r="D22" s="146">
        <v>0</v>
      </c>
      <c r="E22" s="146">
        <v>0</v>
      </c>
      <c r="F22" s="147">
        <v>0</v>
      </c>
      <c r="G22" s="147">
        <v>0</v>
      </c>
      <c r="H22" s="148">
        <v>0</v>
      </c>
      <c r="I22" s="146">
        <v>0</v>
      </c>
      <c r="J22" s="149">
        <v>0</v>
      </c>
      <c r="K22" s="150"/>
      <c r="L22" s="150"/>
    </row>
    <row r="23" spans="1:12" ht="6.75" customHeight="1">
      <c r="A23" s="126"/>
      <c r="B23" s="139"/>
      <c r="C23" s="148"/>
      <c r="D23" s="148"/>
      <c r="E23" s="148"/>
      <c r="F23" s="151"/>
      <c r="G23" s="151"/>
      <c r="H23" s="148"/>
      <c r="I23" s="148"/>
      <c r="J23" s="149"/>
      <c r="K23" s="150"/>
      <c r="L23" s="150"/>
    </row>
    <row r="24" spans="1:12" ht="11.25" customHeight="1">
      <c r="A24" s="140" t="s">
        <v>89</v>
      </c>
      <c r="B24" s="141" t="s">
        <v>90</v>
      </c>
      <c r="C24" s="142">
        <v>151148.20000000001</v>
      </c>
      <c r="D24" s="142">
        <v>12416.2</v>
      </c>
      <c r="E24" s="142">
        <v>30342.5</v>
      </c>
      <c r="F24" s="143">
        <v>238214.3</v>
      </c>
      <c r="G24" s="143">
        <v>5878.6</v>
      </c>
      <c r="H24" s="142">
        <v>437999.8</v>
      </c>
      <c r="I24" s="142">
        <v>53223.299999999996</v>
      </c>
      <c r="J24" s="144">
        <v>491223.1</v>
      </c>
      <c r="K24" s="145"/>
      <c r="L24" s="145"/>
    </row>
    <row r="25" spans="1:12" ht="11.25" customHeight="1">
      <c r="A25" s="126"/>
      <c r="B25" s="139" t="s">
        <v>91</v>
      </c>
      <c r="C25" s="148">
        <v>33674.300000000003</v>
      </c>
      <c r="D25" s="148">
        <v>6852.3</v>
      </c>
      <c r="E25" s="148">
        <v>12439.699999999999</v>
      </c>
      <c r="F25" s="151">
        <v>2246.9</v>
      </c>
      <c r="G25" s="151">
        <v>0</v>
      </c>
      <c r="H25" s="148">
        <v>55213.200000000004</v>
      </c>
      <c r="I25" s="148">
        <v>12939.1</v>
      </c>
      <c r="J25" s="149">
        <v>68152.3</v>
      </c>
      <c r="K25" s="150"/>
      <c r="L25" s="150"/>
    </row>
    <row r="26" spans="1:12" ht="11.25" customHeight="1">
      <c r="A26" s="126"/>
      <c r="B26" s="139" t="s">
        <v>92</v>
      </c>
      <c r="C26" s="146">
        <v>28597.3</v>
      </c>
      <c r="D26" s="146">
        <v>5212.7</v>
      </c>
      <c r="E26" s="146">
        <v>9993.1</v>
      </c>
      <c r="F26" s="147">
        <v>1779.3</v>
      </c>
      <c r="G26" s="147">
        <v>0</v>
      </c>
      <c r="H26" s="148">
        <v>45582.400000000001</v>
      </c>
      <c r="I26" s="146">
        <v>8662.5</v>
      </c>
      <c r="J26" s="149">
        <v>54244.9</v>
      </c>
      <c r="K26" s="150"/>
      <c r="L26" s="150"/>
    </row>
    <row r="27" spans="1:12" ht="11.25" customHeight="1">
      <c r="A27" s="126"/>
      <c r="B27" s="139" t="s">
        <v>93</v>
      </c>
      <c r="C27" s="146">
        <v>5077</v>
      </c>
      <c r="D27" s="146">
        <v>1639.6000000000001</v>
      </c>
      <c r="E27" s="146">
        <v>2436.6999999999998</v>
      </c>
      <c r="F27" s="147">
        <v>467.6</v>
      </c>
      <c r="G27" s="147">
        <v>0</v>
      </c>
      <c r="H27" s="148">
        <v>9620.9</v>
      </c>
      <c r="I27" s="146">
        <v>4258.5</v>
      </c>
      <c r="J27" s="149">
        <v>13879.4</v>
      </c>
      <c r="K27" s="150"/>
      <c r="L27" s="150"/>
    </row>
    <row r="28" spans="1:12" ht="11.25" customHeight="1">
      <c r="A28" s="126"/>
      <c r="B28" s="139" t="s">
        <v>94</v>
      </c>
      <c r="C28" s="146">
        <v>0</v>
      </c>
      <c r="D28" s="146">
        <v>0</v>
      </c>
      <c r="E28" s="146">
        <v>9.9</v>
      </c>
      <c r="F28" s="147">
        <v>0</v>
      </c>
      <c r="G28" s="147">
        <v>0</v>
      </c>
      <c r="H28" s="148">
        <v>9.9</v>
      </c>
      <c r="I28" s="146">
        <v>18.100000000000001</v>
      </c>
      <c r="J28" s="149">
        <v>28</v>
      </c>
      <c r="K28" s="150"/>
      <c r="L28" s="150"/>
    </row>
    <row r="29" spans="1:12" ht="11.25" customHeight="1">
      <c r="A29" s="126"/>
      <c r="B29" s="139" t="s">
        <v>95</v>
      </c>
      <c r="C29" s="148">
        <v>41299.4</v>
      </c>
      <c r="D29" s="148">
        <v>0</v>
      </c>
      <c r="E29" s="148">
        <v>24.900000000000002</v>
      </c>
      <c r="F29" s="151">
        <v>0</v>
      </c>
      <c r="G29" s="151">
        <v>0</v>
      </c>
      <c r="H29" s="148">
        <v>41324.300000000003</v>
      </c>
      <c r="I29" s="148">
        <v>399.30000000000007</v>
      </c>
      <c r="J29" s="149">
        <v>41723.600000000006</v>
      </c>
      <c r="K29" s="150"/>
      <c r="L29" s="150"/>
    </row>
    <row r="30" spans="1:12" ht="11.25" customHeight="1">
      <c r="A30" s="126"/>
      <c r="B30" s="139" t="s">
        <v>96</v>
      </c>
      <c r="C30" s="146">
        <v>41299.4</v>
      </c>
      <c r="D30" s="146">
        <v>0</v>
      </c>
      <c r="E30" s="146">
        <v>24.8</v>
      </c>
      <c r="F30" s="151">
        <v>0</v>
      </c>
      <c r="G30" s="151">
        <v>0</v>
      </c>
      <c r="H30" s="148">
        <v>41324.200000000004</v>
      </c>
      <c r="I30" s="146">
        <v>253.10000000000005</v>
      </c>
      <c r="J30" s="149">
        <v>41577.300000000003</v>
      </c>
      <c r="K30" s="150"/>
      <c r="L30" s="150"/>
    </row>
    <row r="31" spans="1:12" ht="11.25" customHeight="1">
      <c r="A31" s="126"/>
      <c r="B31" s="139" t="s">
        <v>97</v>
      </c>
      <c r="C31" s="146">
        <v>0</v>
      </c>
      <c r="D31" s="146">
        <v>0</v>
      </c>
      <c r="E31" s="146">
        <v>0.1</v>
      </c>
      <c r="F31" s="147">
        <v>0</v>
      </c>
      <c r="G31" s="147">
        <v>0</v>
      </c>
      <c r="H31" s="148">
        <v>0.1</v>
      </c>
      <c r="I31" s="146">
        <v>146.19999999999999</v>
      </c>
      <c r="J31" s="149">
        <v>146.29999999999998</v>
      </c>
      <c r="K31" s="150"/>
      <c r="L31" s="150"/>
    </row>
    <row r="32" spans="1:12" ht="11.25" customHeight="1">
      <c r="A32" s="126"/>
      <c r="B32" s="139" t="s">
        <v>98</v>
      </c>
      <c r="C32" s="146">
        <v>0</v>
      </c>
      <c r="D32" s="146">
        <v>5.399999999999979</v>
      </c>
      <c r="E32" s="146">
        <v>11031.5</v>
      </c>
      <c r="F32" s="147">
        <v>175036.9</v>
      </c>
      <c r="G32" s="147">
        <v>5878.6</v>
      </c>
      <c r="H32" s="148">
        <v>191952.4</v>
      </c>
      <c r="I32" s="146">
        <v>0</v>
      </c>
      <c r="J32" s="149">
        <v>191952.4</v>
      </c>
      <c r="K32" s="150"/>
      <c r="L32" s="150"/>
    </row>
    <row r="33" spans="1:13" ht="11.25" customHeight="1">
      <c r="A33" s="126"/>
      <c r="B33" s="139" t="s">
        <v>99</v>
      </c>
      <c r="C33" s="146">
        <v>11.1</v>
      </c>
      <c r="D33" s="146">
        <v>0.30000000000000004</v>
      </c>
      <c r="E33" s="146">
        <v>3.2</v>
      </c>
      <c r="F33" s="147">
        <v>0</v>
      </c>
      <c r="G33" s="147">
        <v>0</v>
      </c>
      <c r="H33" s="148">
        <v>14.600000000000001</v>
      </c>
      <c r="I33" s="146">
        <v>394.09999999999997</v>
      </c>
      <c r="J33" s="149">
        <v>408.7</v>
      </c>
      <c r="K33" s="150"/>
      <c r="L33" s="150"/>
    </row>
    <row r="34" spans="1:13" ht="11.25" customHeight="1">
      <c r="A34" s="126"/>
      <c r="B34" s="139" t="s">
        <v>86</v>
      </c>
      <c r="C34" s="148">
        <v>76163.400000000009</v>
      </c>
      <c r="D34" s="148">
        <v>5558.2</v>
      </c>
      <c r="E34" s="148">
        <v>6843.2000000000007</v>
      </c>
      <c r="F34" s="151">
        <v>60930.500000000007</v>
      </c>
      <c r="G34" s="151">
        <v>0</v>
      </c>
      <c r="H34" s="148">
        <v>149495.30000000002</v>
      </c>
      <c r="I34" s="148">
        <v>30859.299999999996</v>
      </c>
      <c r="J34" s="149">
        <v>180354.6</v>
      </c>
      <c r="K34" s="150"/>
      <c r="L34" s="150"/>
    </row>
    <row r="35" spans="1:13" ht="11.25" customHeight="1">
      <c r="A35" s="126"/>
      <c r="B35" s="139" t="s">
        <v>100</v>
      </c>
      <c r="C35" s="146">
        <v>36649.300000000003</v>
      </c>
      <c r="D35" s="146">
        <v>926.8</v>
      </c>
      <c r="E35" s="146">
        <v>6759.1</v>
      </c>
      <c r="F35" s="151">
        <v>57573.200000000004</v>
      </c>
      <c r="G35" s="151">
        <v>0</v>
      </c>
      <c r="H35" s="148">
        <v>101908.40000000001</v>
      </c>
      <c r="I35" s="146">
        <v>27787.899999999998</v>
      </c>
      <c r="J35" s="149">
        <v>129696.3</v>
      </c>
      <c r="K35" s="150"/>
      <c r="L35" s="150"/>
    </row>
    <row r="36" spans="1:13" ht="11.25" customHeight="1">
      <c r="A36" s="126"/>
      <c r="B36" s="139" t="s">
        <v>101</v>
      </c>
      <c r="C36" s="148">
        <v>39510.400000000001</v>
      </c>
      <c r="D36" s="148">
        <v>4448.2</v>
      </c>
      <c r="E36" s="148">
        <v>47.3</v>
      </c>
      <c r="F36" s="151">
        <v>3357.3</v>
      </c>
      <c r="G36" s="151">
        <v>0</v>
      </c>
      <c r="H36" s="148">
        <v>47363.200000000004</v>
      </c>
      <c r="I36" s="148">
        <v>3071.3999999999996</v>
      </c>
      <c r="J36" s="149">
        <v>50434.600000000006</v>
      </c>
      <c r="K36" s="150"/>
      <c r="L36" s="150"/>
    </row>
    <row r="37" spans="1:13" ht="11.25" customHeight="1">
      <c r="A37" s="126"/>
      <c r="B37" s="139" t="s">
        <v>102</v>
      </c>
      <c r="C37" s="146">
        <v>11414.8</v>
      </c>
      <c r="D37" s="146">
        <v>4355.2</v>
      </c>
      <c r="E37" s="146">
        <v>44.5</v>
      </c>
      <c r="F37" s="151">
        <v>3357.3</v>
      </c>
      <c r="G37" s="151">
        <v>0</v>
      </c>
      <c r="H37" s="148">
        <v>19171.8</v>
      </c>
      <c r="I37" s="146">
        <v>2698.2</v>
      </c>
      <c r="J37" s="149">
        <v>21870</v>
      </c>
      <c r="K37" s="150"/>
      <c r="L37" s="150"/>
    </row>
    <row r="38" spans="1:13" ht="11.25" customHeight="1">
      <c r="A38" s="126"/>
      <c r="B38" s="139" t="s">
        <v>103</v>
      </c>
      <c r="C38" s="146">
        <v>27836.5</v>
      </c>
      <c r="D38" s="146">
        <v>8.1999999999999993</v>
      </c>
      <c r="E38" s="146">
        <v>2.8</v>
      </c>
      <c r="F38" s="147">
        <v>0</v>
      </c>
      <c r="G38" s="147">
        <v>0</v>
      </c>
      <c r="H38" s="148">
        <v>27847.5</v>
      </c>
      <c r="I38" s="146">
        <v>0</v>
      </c>
      <c r="J38" s="149">
        <v>27847.5</v>
      </c>
      <c r="K38" s="150"/>
      <c r="L38" s="150"/>
    </row>
    <row r="39" spans="1:13" ht="11.25" customHeight="1">
      <c r="A39" s="126"/>
      <c r="B39" s="139" t="s">
        <v>104</v>
      </c>
      <c r="C39" s="146">
        <v>259.09999999999854</v>
      </c>
      <c r="D39" s="146">
        <v>84.800000000000026</v>
      </c>
      <c r="E39" s="146">
        <v>0</v>
      </c>
      <c r="F39" s="147">
        <v>0</v>
      </c>
      <c r="G39" s="147">
        <v>0</v>
      </c>
      <c r="H39" s="148">
        <v>343.89999999999856</v>
      </c>
      <c r="I39" s="146">
        <v>373.2</v>
      </c>
      <c r="J39" s="149">
        <v>717.09999999999854</v>
      </c>
      <c r="K39" s="150"/>
      <c r="L39" s="150"/>
    </row>
    <row r="40" spans="1:13" ht="11.25" customHeight="1">
      <c r="A40" s="126"/>
      <c r="B40" s="139" t="s">
        <v>105</v>
      </c>
      <c r="C40" s="146">
        <v>3.7</v>
      </c>
      <c r="D40" s="146">
        <v>183.2</v>
      </c>
      <c r="E40" s="146">
        <v>36.799999999999997</v>
      </c>
      <c r="F40" s="147">
        <v>0</v>
      </c>
      <c r="G40" s="147">
        <v>0</v>
      </c>
      <c r="H40" s="148">
        <v>223.7</v>
      </c>
      <c r="I40" s="146">
        <v>0</v>
      </c>
      <c r="J40" s="149">
        <v>223.7</v>
      </c>
      <c r="K40" s="150"/>
      <c r="L40" s="150"/>
    </row>
    <row r="41" spans="1:13" ht="11.25" customHeight="1">
      <c r="A41" s="126"/>
      <c r="B41" s="139" t="s">
        <v>106</v>
      </c>
      <c r="C41" s="146">
        <v>0</v>
      </c>
      <c r="D41" s="146">
        <v>0</v>
      </c>
      <c r="E41" s="146">
        <v>0</v>
      </c>
      <c r="F41" s="147">
        <v>0</v>
      </c>
      <c r="G41" s="147">
        <v>0</v>
      </c>
      <c r="H41" s="148">
        <v>0</v>
      </c>
      <c r="I41" s="146">
        <v>0</v>
      </c>
      <c r="J41" s="149">
        <v>0</v>
      </c>
      <c r="K41" s="150"/>
      <c r="L41" s="150"/>
      <c r="M41" s="115"/>
    </row>
    <row r="42" spans="1:13" ht="11.25" customHeight="1">
      <c r="A42" s="126"/>
      <c r="B42" s="139" t="s">
        <v>107</v>
      </c>
      <c r="C42" s="146">
        <v>0</v>
      </c>
      <c r="D42" s="146">
        <v>0</v>
      </c>
      <c r="E42" s="146">
        <v>0</v>
      </c>
      <c r="F42" s="147">
        <v>0</v>
      </c>
      <c r="G42" s="147">
        <v>0</v>
      </c>
      <c r="H42" s="148">
        <v>0</v>
      </c>
      <c r="I42" s="146">
        <v>8631.5</v>
      </c>
      <c r="J42" s="149">
        <v>8631.5</v>
      </c>
      <c r="K42" s="150"/>
      <c r="L42" s="150"/>
    </row>
    <row r="43" spans="1:13" ht="6.75" customHeight="1">
      <c r="A43" s="126"/>
      <c r="B43" s="139"/>
      <c r="C43" s="148"/>
      <c r="D43" s="148"/>
      <c r="E43" s="148"/>
      <c r="F43" s="151"/>
      <c r="G43" s="151"/>
      <c r="H43" s="148"/>
      <c r="I43" s="148"/>
      <c r="J43" s="149"/>
      <c r="K43" s="150"/>
      <c r="L43" s="150"/>
    </row>
    <row r="44" spans="1:13" ht="11.25" customHeight="1">
      <c r="A44" s="140" t="s">
        <v>108</v>
      </c>
      <c r="B44" s="141" t="s">
        <v>109</v>
      </c>
      <c r="C44" s="142">
        <v>-39613.100000000006</v>
      </c>
      <c r="D44" s="142">
        <v>-2233.5000000000018</v>
      </c>
      <c r="E44" s="142">
        <v>-21910.400000000001</v>
      </c>
      <c r="F44" s="143">
        <v>-82719.599999999977</v>
      </c>
      <c r="G44" s="143">
        <v>-2636.6000000000004</v>
      </c>
      <c r="H44" s="142">
        <v>-149113.19999999998</v>
      </c>
      <c r="I44" s="142">
        <v>-8851.6999999999898</v>
      </c>
      <c r="J44" s="144">
        <v>-157964.89999999997</v>
      </c>
      <c r="K44" s="145"/>
      <c r="L44" s="145"/>
    </row>
    <row r="45" spans="1:13" ht="6.75" customHeight="1">
      <c r="A45" s="126"/>
      <c r="B45" s="139"/>
      <c r="C45" s="148"/>
      <c r="D45" s="148"/>
      <c r="E45" s="148"/>
      <c r="F45" s="151"/>
      <c r="G45" s="151"/>
      <c r="H45" s="142"/>
      <c r="I45" s="148"/>
      <c r="J45" s="149"/>
      <c r="K45" s="150"/>
      <c r="L45" s="150"/>
    </row>
    <row r="46" spans="1:13" ht="11.25" customHeight="1">
      <c r="A46" s="140" t="s">
        <v>110</v>
      </c>
      <c r="B46" s="141" t="s">
        <v>111</v>
      </c>
      <c r="C46" s="142">
        <v>0</v>
      </c>
      <c r="D46" s="142">
        <v>37.599999999999909</v>
      </c>
      <c r="E46" s="142">
        <v>3</v>
      </c>
      <c r="F46" s="143">
        <v>7897.5</v>
      </c>
      <c r="G46" s="143">
        <v>0</v>
      </c>
      <c r="H46" s="142">
        <v>7938.1</v>
      </c>
      <c r="I46" s="142">
        <v>322.10000000000002</v>
      </c>
      <c r="J46" s="144">
        <v>8260.2000000000007</v>
      </c>
      <c r="K46" s="145"/>
      <c r="L46" s="145"/>
    </row>
    <row r="47" spans="1:13" ht="6.75" customHeight="1">
      <c r="A47" s="126"/>
      <c r="B47" s="139"/>
      <c r="C47" s="146"/>
      <c r="D47" s="146"/>
      <c r="E47" s="146"/>
      <c r="F47" s="147"/>
      <c r="G47" s="147"/>
      <c r="H47" s="148"/>
      <c r="I47" s="146"/>
      <c r="J47" s="149"/>
      <c r="K47" s="150"/>
      <c r="L47" s="150"/>
    </row>
    <row r="48" spans="1:13" ht="11.25" customHeight="1">
      <c r="A48" s="140" t="s">
        <v>112</v>
      </c>
      <c r="B48" s="141" t="s">
        <v>113</v>
      </c>
      <c r="C48" s="142">
        <v>1936.3999999999999</v>
      </c>
      <c r="D48" s="142">
        <v>4168.3</v>
      </c>
      <c r="E48" s="142">
        <v>6148.4999999999991</v>
      </c>
      <c r="F48" s="143">
        <v>30.200000000000003</v>
      </c>
      <c r="G48" s="143">
        <v>0</v>
      </c>
      <c r="H48" s="142">
        <v>12283.4</v>
      </c>
      <c r="I48" s="142">
        <v>4316.8999999999996</v>
      </c>
      <c r="J48" s="144">
        <v>16600.3</v>
      </c>
      <c r="K48" s="145"/>
      <c r="L48" s="145"/>
    </row>
    <row r="49" spans="1:13" ht="11.25" customHeight="1">
      <c r="A49" s="126"/>
      <c r="B49" s="139" t="s">
        <v>114</v>
      </c>
      <c r="C49" s="146">
        <v>225.1</v>
      </c>
      <c r="D49" s="146">
        <v>1860.2</v>
      </c>
      <c r="E49" s="146">
        <v>5476.2999999999993</v>
      </c>
      <c r="F49" s="147">
        <v>30.200000000000003</v>
      </c>
      <c r="G49" s="147">
        <v>0</v>
      </c>
      <c r="H49" s="148">
        <v>7591.7999999999993</v>
      </c>
      <c r="I49" s="146">
        <v>1917.5</v>
      </c>
      <c r="J49" s="149">
        <v>9509.2999999999993</v>
      </c>
      <c r="K49" s="150"/>
      <c r="L49" s="150"/>
    </row>
    <row r="50" spans="1:13" ht="11.25" customHeight="1">
      <c r="A50" s="126"/>
      <c r="B50" s="139" t="s">
        <v>115</v>
      </c>
      <c r="C50" s="148">
        <v>1651.3</v>
      </c>
      <c r="D50" s="148">
        <v>2308.1</v>
      </c>
      <c r="E50" s="148">
        <v>671.5</v>
      </c>
      <c r="F50" s="151">
        <v>0</v>
      </c>
      <c r="G50" s="151">
        <v>0</v>
      </c>
      <c r="H50" s="148">
        <v>4630.8999999999996</v>
      </c>
      <c r="I50" s="148">
        <v>2399.4</v>
      </c>
      <c r="J50" s="149">
        <v>7030.2999999999993</v>
      </c>
      <c r="K50" s="150"/>
      <c r="L50" s="150"/>
    </row>
    <row r="51" spans="1:13" ht="11.25" customHeight="1">
      <c r="A51" s="126"/>
      <c r="B51" s="139" t="s">
        <v>116</v>
      </c>
      <c r="C51" s="146">
        <v>924.2</v>
      </c>
      <c r="D51" s="146">
        <v>808.4</v>
      </c>
      <c r="E51" s="146">
        <v>634.79999999999995</v>
      </c>
      <c r="F51" s="151">
        <v>0</v>
      </c>
      <c r="G51" s="151">
        <v>0</v>
      </c>
      <c r="H51" s="148">
        <v>2367.3999999999996</v>
      </c>
      <c r="I51" s="146">
        <v>1538.9</v>
      </c>
      <c r="J51" s="149">
        <v>3906.2999999999997</v>
      </c>
      <c r="K51" s="150"/>
      <c r="L51" s="150"/>
    </row>
    <row r="52" spans="1:13" ht="11.25" customHeight="1">
      <c r="A52" s="126"/>
      <c r="B52" s="139" t="s">
        <v>117</v>
      </c>
      <c r="C52" s="146">
        <v>727.09999999999991</v>
      </c>
      <c r="D52" s="146">
        <v>1499.6999999999998</v>
      </c>
      <c r="E52" s="146">
        <v>36.700000000000003</v>
      </c>
      <c r="F52" s="147">
        <v>0</v>
      </c>
      <c r="G52" s="147">
        <v>0</v>
      </c>
      <c r="H52" s="148">
        <v>2263.4999999999995</v>
      </c>
      <c r="I52" s="146">
        <v>860.5</v>
      </c>
      <c r="J52" s="149">
        <v>3123.9999999999995</v>
      </c>
      <c r="K52" s="150"/>
      <c r="L52" s="150"/>
    </row>
    <row r="53" spans="1:13" ht="11.25" customHeight="1">
      <c r="A53" s="126"/>
      <c r="B53" s="139" t="s">
        <v>118</v>
      </c>
      <c r="C53" s="148">
        <v>60</v>
      </c>
      <c r="D53" s="148">
        <v>0</v>
      </c>
      <c r="E53" s="148">
        <v>0.69999999999999929</v>
      </c>
      <c r="F53" s="151">
        <v>0</v>
      </c>
      <c r="G53" s="151">
        <v>0</v>
      </c>
      <c r="H53" s="148">
        <v>60.7</v>
      </c>
      <c r="I53" s="148">
        <v>0</v>
      </c>
      <c r="J53" s="149">
        <v>60.7</v>
      </c>
      <c r="K53" s="150"/>
      <c r="L53" s="150"/>
    </row>
    <row r="54" spans="1:13" ht="11.25" customHeight="1">
      <c r="A54" s="126"/>
      <c r="B54" s="139" t="s">
        <v>116</v>
      </c>
      <c r="C54" s="146">
        <v>0</v>
      </c>
      <c r="D54" s="146">
        <v>0</v>
      </c>
      <c r="E54" s="146">
        <v>0</v>
      </c>
      <c r="F54" s="147">
        <v>0</v>
      </c>
      <c r="G54" s="147">
        <v>0</v>
      </c>
      <c r="H54" s="148">
        <v>0</v>
      </c>
      <c r="I54" s="146">
        <v>0</v>
      </c>
      <c r="J54" s="149">
        <v>0</v>
      </c>
      <c r="K54" s="150"/>
      <c r="L54" s="150"/>
    </row>
    <row r="55" spans="1:13" ht="11.25" customHeight="1">
      <c r="A55" s="126"/>
      <c r="B55" s="139" t="s">
        <v>119</v>
      </c>
      <c r="C55" s="146">
        <v>60</v>
      </c>
      <c r="D55" s="146">
        <v>0</v>
      </c>
      <c r="E55" s="146">
        <v>0.69999999999999929</v>
      </c>
      <c r="F55" s="147">
        <v>0</v>
      </c>
      <c r="G55" s="147">
        <v>0</v>
      </c>
      <c r="H55" s="148">
        <v>60.7</v>
      </c>
      <c r="I55" s="146">
        <v>0</v>
      </c>
      <c r="J55" s="149">
        <v>60.7</v>
      </c>
      <c r="K55" s="150"/>
      <c r="L55" s="150"/>
    </row>
    <row r="56" spans="1:13" ht="6.75" customHeight="1">
      <c r="A56" s="126"/>
      <c r="B56" s="139"/>
      <c r="C56" s="148"/>
      <c r="D56" s="148"/>
      <c r="E56" s="148"/>
      <c r="F56" s="151"/>
      <c r="G56" s="151"/>
      <c r="H56" s="148"/>
      <c r="I56" s="148"/>
      <c r="J56" s="149"/>
      <c r="K56" s="150"/>
      <c r="L56" s="150"/>
    </row>
    <row r="57" spans="1:13" ht="11.25" customHeight="1">
      <c r="A57" s="140" t="s">
        <v>120</v>
      </c>
      <c r="B57" s="141" t="s">
        <v>121</v>
      </c>
      <c r="C57" s="142">
        <v>111535.1</v>
      </c>
      <c r="D57" s="142">
        <v>10220.299999999999</v>
      </c>
      <c r="E57" s="142">
        <v>8435.0999999999985</v>
      </c>
      <c r="F57" s="143">
        <v>163392.20000000001</v>
      </c>
      <c r="G57" s="143">
        <v>3242</v>
      </c>
      <c r="H57" s="142">
        <v>296824.7</v>
      </c>
      <c r="I57" s="142">
        <v>44693.700000000004</v>
      </c>
      <c r="J57" s="144">
        <v>341518.4</v>
      </c>
      <c r="K57" s="145"/>
      <c r="L57" s="145"/>
      <c r="M57" s="146"/>
    </row>
    <row r="58" spans="1:13" ht="11.25" customHeight="1">
      <c r="A58" s="140" t="s">
        <v>122</v>
      </c>
      <c r="B58" s="141" t="s">
        <v>123</v>
      </c>
      <c r="C58" s="142">
        <v>153084.6</v>
      </c>
      <c r="D58" s="142">
        <v>16584.5</v>
      </c>
      <c r="E58" s="142">
        <v>36491</v>
      </c>
      <c r="F58" s="143">
        <v>238244.5</v>
      </c>
      <c r="G58" s="143">
        <v>5878.6</v>
      </c>
      <c r="H58" s="142">
        <v>450283.19999999995</v>
      </c>
      <c r="I58" s="142">
        <v>57540.2</v>
      </c>
      <c r="J58" s="144">
        <v>507823.39999999997</v>
      </c>
      <c r="K58" s="152"/>
      <c r="L58" s="145"/>
      <c r="M58" s="146"/>
    </row>
    <row r="59" spans="1:13" ht="11.25" customHeight="1">
      <c r="A59" s="140" t="s">
        <v>124</v>
      </c>
      <c r="B59" s="141" t="s">
        <v>125</v>
      </c>
      <c r="C59" s="142">
        <v>-41549.5</v>
      </c>
      <c r="D59" s="142">
        <v>-6364.2000000000007</v>
      </c>
      <c r="E59" s="142">
        <v>-28055.9</v>
      </c>
      <c r="F59" s="143">
        <v>-74852.299999999988</v>
      </c>
      <c r="G59" s="143">
        <v>-2636.6000000000004</v>
      </c>
      <c r="H59" s="142">
        <v>-153458.5</v>
      </c>
      <c r="I59" s="142">
        <v>-12846.499999999993</v>
      </c>
      <c r="J59" s="144">
        <v>-166305</v>
      </c>
      <c r="K59" s="145"/>
      <c r="L59" s="145"/>
    </row>
    <row r="60" spans="1:13" ht="6.75" customHeight="1">
      <c r="A60" s="140"/>
      <c r="B60" s="141"/>
      <c r="C60" s="153"/>
      <c r="D60" s="153"/>
      <c r="E60" s="153"/>
      <c r="F60" s="154"/>
      <c r="G60" s="154"/>
      <c r="H60" s="153"/>
      <c r="I60" s="153"/>
      <c r="J60" s="144"/>
      <c r="K60" s="145"/>
      <c r="L60" s="145"/>
    </row>
    <row r="61" spans="1:13" ht="11.25" customHeight="1">
      <c r="A61" s="140" t="s">
        <v>126</v>
      </c>
      <c r="B61" s="141" t="s">
        <v>127</v>
      </c>
      <c r="C61" s="142">
        <v>514.1</v>
      </c>
      <c r="D61" s="142">
        <v>1314.8000000000002</v>
      </c>
      <c r="E61" s="142">
        <v>27477.599999999999</v>
      </c>
      <c r="F61" s="143">
        <v>93228.9</v>
      </c>
      <c r="G61" s="143">
        <v>2636.6</v>
      </c>
      <c r="H61" s="142">
        <v>125172</v>
      </c>
      <c r="I61" s="142">
        <v>24913.200000000004</v>
      </c>
      <c r="J61" s="144">
        <v>150085.20000000001</v>
      </c>
      <c r="K61" s="145"/>
      <c r="L61" s="145"/>
    </row>
    <row r="62" spans="1:13" ht="11.25" customHeight="1">
      <c r="A62" s="126"/>
      <c r="B62" s="139" t="s">
        <v>128</v>
      </c>
      <c r="C62" s="146">
        <v>0</v>
      </c>
      <c r="D62" s="146">
        <v>0</v>
      </c>
      <c r="E62" s="146">
        <v>14138.8</v>
      </c>
      <c r="F62" s="147">
        <v>84363.4</v>
      </c>
      <c r="G62" s="147">
        <v>2636.6</v>
      </c>
      <c r="H62" s="146">
        <v>101138.8</v>
      </c>
      <c r="I62" s="146">
        <v>16651.400000000001</v>
      </c>
      <c r="J62" s="149">
        <v>117790.20000000001</v>
      </c>
      <c r="K62" s="150"/>
      <c r="L62" s="150"/>
    </row>
    <row r="63" spans="1:13" ht="11.25" customHeight="1">
      <c r="A63" s="126"/>
      <c r="B63" s="139" t="s">
        <v>129</v>
      </c>
      <c r="C63" s="146">
        <v>0</v>
      </c>
      <c r="D63" s="146">
        <v>379.1</v>
      </c>
      <c r="E63" s="146">
        <v>55</v>
      </c>
      <c r="F63" s="147">
        <v>0</v>
      </c>
      <c r="G63" s="147">
        <v>0</v>
      </c>
      <c r="H63" s="146">
        <v>434.1</v>
      </c>
      <c r="I63" s="146">
        <v>1576.4</v>
      </c>
      <c r="J63" s="149">
        <v>2010.5</v>
      </c>
      <c r="K63" s="150"/>
      <c r="L63" s="150"/>
    </row>
    <row r="64" spans="1:13" ht="11.25" customHeight="1">
      <c r="A64" s="126"/>
      <c r="B64" s="139" t="s">
        <v>130</v>
      </c>
      <c r="C64" s="146">
        <v>514.1</v>
      </c>
      <c r="D64" s="146">
        <v>23.5</v>
      </c>
      <c r="E64" s="146">
        <v>0.3</v>
      </c>
      <c r="F64" s="147">
        <v>0</v>
      </c>
      <c r="G64" s="147">
        <v>0</v>
      </c>
      <c r="H64" s="146">
        <v>537.9</v>
      </c>
      <c r="I64" s="146">
        <v>0</v>
      </c>
      <c r="J64" s="149">
        <v>537.9</v>
      </c>
      <c r="K64" s="150"/>
      <c r="L64" s="150"/>
    </row>
    <row r="65" spans="1:14" ht="11.25" customHeight="1">
      <c r="A65" s="126"/>
      <c r="B65" s="139" t="s">
        <v>131</v>
      </c>
      <c r="C65" s="146">
        <v>0</v>
      </c>
      <c r="D65" s="146">
        <v>262.5</v>
      </c>
      <c r="E65" s="146">
        <v>11017.9</v>
      </c>
      <c r="F65" s="147">
        <v>8865.5</v>
      </c>
      <c r="G65" s="147">
        <v>0</v>
      </c>
      <c r="H65" s="146">
        <v>20145.900000000001</v>
      </c>
      <c r="I65" s="146">
        <v>6685.4</v>
      </c>
      <c r="J65" s="149">
        <v>26831.300000000003</v>
      </c>
      <c r="K65" s="150"/>
      <c r="L65" s="150"/>
    </row>
    <row r="66" spans="1:14" ht="11.25" customHeight="1">
      <c r="A66" s="126"/>
      <c r="B66" s="139" t="s">
        <v>132</v>
      </c>
      <c r="C66" s="146">
        <v>0</v>
      </c>
      <c r="D66" s="146">
        <v>0</v>
      </c>
      <c r="E66" s="146">
        <v>0</v>
      </c>
      <c r="F66" s="147">
        <v>0</v>
      </c>
      <c r="G66" s="147">
        <v>0</v>
      </c>
      <c r="H66" s="146">
        <v>0</v>
      </c>
      <c r="I66" s="146">
        <v>0</v>
      </c>
      <c r="J66" s="149">
        <v>0</v>
      </c>
      <c r="K66" s="150"/>
      <c r="L66" s="150"/>
    </row>
    <row r="67" spans="1:14" ht="12" customHeight="1">
      <c r="A67" s="126"/>
      <c r="B67" s="139" t="s">
        <v>133</v>
      </c>
      <c r="C67" s="146">
        <v>0</v>
      </c>
      <c r="D67" s="146">
        <v>649.70000000000005</v>
      </c>
      <c r="E67" s="146">
        <v>2265.6</v>
      </c>
      <c r="F67" s="151">
        <v>0</v>
      </c>
      <c r="G67" s="151">
        <v>0</v>
      </c>
      <c r="H67" s="146">
        <v>2915.3</v>
      </c>
      <c r="I67" s="146">
        <v>0</v>
      </c>
      <c r="J67" s="149">
        <v>2915.3</v>
      </c>
      <c r="K67" s="145"/>
      <c r="L67" s="145"/>
    </row>
    <row r="68" spans="1:14" ht="11.25" customHeight="1">
      <c r="A68" s="140" t="s">
        <v>134</v>
      </c>
      <c r="B68" s="141" t="s">
        <v>135</v>
      </c>
      <c r="C68" s="142">
        <v>117790.20000000001</v>
      </c>
      <c r="D68" s="142">
        <v>2010.5</v>
      </c>
      <c r="E68" s="142">
        <v>537.9</v>
      </c>
      <c r="F68" s="143">
        <v>26831.300000000003</v>
      </c>
      <c r="G68" s="143">
        <v>0</v>
      </c>
      <c r="H68" s="142">
        <v>147169.90000000002</v>
      </c>
      <c r="I68" s="142">
        <v>2915.3</v>
      </c>
      <c r="J68" s="144">
        <v>150085.20000000001</v>
      </c>
      <c r="K68" s="145"/>
      <c r="L68" s="145"/>
    </row>
    <row r="69" spans="1:14" ht="6.75" customHeight="1">
      <c r="A69" s="140"/>
      <c r="B69" s="141"/>
      <c r="C69" s="142"/>
      <c r="D69" s="142"/>
      <c r="E69" s="142"/>
      <c r="F69" s="142"/>
      <c r="G69" s="142"/>
      <c r="H69" s="142"/>
      <c r="I69" s="142"/>
      <c r="J69" s="144"/>
      <c r="K69" s="145"/>
      <c r="L69" s="145"/>
    </row>
    <row r="70" spans="1:14" ht="12.95" customHeight="1">
      <c r="A70" s="140" t="s">
        <v>136</v>
      </c>
      <c r="B70" s="141" t="s">
        <v>137</v>
      </c>
      <c r="C70" s="153">
        <v>112049.20000000001</v>
      </c>
      <c r="D70" s="153">
        <v>11535.099999999999</v>
      </c>
      <c r="E70" s="153">
        <v>35912.699999999997</v>
      </c>
      <c r="F70" s="143">
        <v>256621.1</v>
      </c>
      <c r="G70" s="143">
        <v>5878.6</v>
      </c>
      <c r="H70" s="142">
        <v>421996.69999999995</v>
      </c>
      <c r="I70" s="153">
        <v>69606.900000000009</v>
      </c>
      <c r="J70" s="144">
        <v>491603.6</v>
      </c>
      <c r="K70" s="145"/>
      <c r="L70" s="145"/>
    </row>
    <row r="71" spans="1:14" ht="12.95" customHeight="1">
      <c r="A71" s="140" t="s">
        <v>138</v>
      </c>
      <c r="B71" s="141" t="s">
        <v>139</v>
      </c>
      <c r="C71" s="142">
        <v>229575.40000000005</v>
      </c>
      <c r="D71" s="142">
        <v>18595</v>
      </c>
      <c r="E71" s="142">
        <v>37004.1</v>
      </c>
      <c r="F71" s="143">
        <v>265075.8</v>
      </c>
      <c r="G71" s="143">
        <v>5878.6</v>
      </c>
      <c r="H71" s="142">
        <v>556128.9</v>
      </c>
      <c r="I71" s="142">
        <v>60202.400000000001</v>
      </c>
      <c r="J71" s="144">
        <v>616331.30000000005</v>
      </c>
      <c r="K71" s="155"/>
      <c r="L71" s="155"/>
      <c r="M71" s="156"/>
      <c r="N71" s="156"/>
    </row>
    <row r="72" spans="1:14" ht="15" customHeight="1" thickBot="1">
      <c r="A72" s="140" t="s">
        <v>140</v>
      </c>
      <c r="B72" s="141" t="s">
        <v>141</v>
      </c>
      <c r="C72" s="153">
        <v>270874.80000000005</v>
      </c>
      <c r="D72" s="153">
        <v>18595</v>
      </c>
      <c r="E72" s="153">
        <v>37028.9</v>
      </c>
      <c r="F72" s="143">
        <v>265075.8</v>
      </c>
      <c r="G72" s="143">
        <v>5878.6</v>
      </c>
      <c r="H72" s="142">
        <v>597453.1</v>
      </c>
      <c r="I72" s="153">
        <v>60455.5</v>
      </c>
      <c r="J72" s="144">
        <v>657908.6</v>
      </c>
      <c r="K72" s="145"/>
      <c r="L72" s="145"/>
    </row>
    <row r="73" spans="1:14" s="162" customFormat="1" ht="17.25" customHeight="1">
      <c r="A73" s="157" t="s">
        <v>142</v>
      </c>
      <c r="B73" s="158" t="s">
        <v>143</v>
      </c>
      <c r="C73" s="159">
        <v>-117526.20000000004</v>
      </c>
      <c r="D73" s="159">
        <v>-7059.9000000000015</v>
      </c>
      <c r="E73" s="159">
        <v>-1091.4000000000015</v>
      </c>
      <c r="F73" s="160">
        <v>-8454.6999999999825</v>
      </c>
      <c r="G73" s="160">
        <v>0</v>
      </c>
      <c r="H73" s="159">
        <v>-134132.20000000001</v>
      </c>
      <c r="I73" s="159">
        <v>9404.5000000000073</v>
      </c>
      <c r="J73" s="161">
        <v>-124727.70000000001</v>
      </c>
      <c r="K73" s="145"/>
      <c r="L73" s="145"/>
    </row>
    <row r="74" spans="1:14" ht="17.25" customHeight="1" thickBot="1">
      <c r="A74" s="163" t="s">
        <v>144</v>
      </c>
      <c r="B74" s="164" t="s">
        <v>145</v>
      </c>
      <c r="C74" s="165">
        <v>-158825.60000000003</v>
      </c>
      <c r="D74" s="165">
        <v>-7059.9000000000015</v>
      </c>
      <c r="E74" s="165">
        <v>-1116.2000000000044</v>
      </c>
      <c r="F74" s="166">
        <v>-8454.6999999999825</v>
      </c>
      <c r="G74" s="166">
        <v>0</v>
      </c>
      <c r="H74" s="165">
        <v>-175456.40000000002</v>
      </c>
      <c r="I74" s="165">
        <v>9151.4000000000087</v>
      </c>
      <c r="J74" s="167">
        <v>-166305</v>
      </c>
      <c r="K74" s="145"/>
      <c r="L74" s="145"/>
    </row>
    <row r="75" spans="1:14" ht="17.25" customHeight="1" thickBot="1">
      <c r="A75" s="163" t="s">
        <v>146</v>
      </c>
      <c r="B75" s="168" t="s">
        <v>147</v>
      </c>
      <c r="C75" s="160">
        <v>0</v>
      </c>
      <c r="D75" s="160">
        <v>0</v>
      </c>
      <c r="E75" s="160">
        <v>0</v>
      </c>
      <c r="F75" s="160">
        <v>7897.5</v>
      </c>
      <c r="G75" s="160">
        <v>0</v>
      </c>
      <c r="H75" s="160">
        <v>7897.5</v>
      </c>
      <c r="I75" s="160">
        <v>0</v>
      </c>
      <c r="J75" s="169">
        <v>7897.5</v>
      </c>
      <c r="K75" s="145"/>
      <c r="L75" s="145"/>
    </row>
    <row r="76" spans="1:14" ht="25.5">
      <c r="A76" s="170" t="s">
        <v>148</v>
      </c>
      <c r="B76" s="171" t="s">
        <v>149</v>
      </c>
      <c r="C76" s="160">
        <f t="shared" ref="C76:J76" si="0">+C73-C75</f>
        <v>-117526.20000000004</v>
      </c>
      <c r="D76" s="160">
        <f t="shared" si="0"/>
        <v>-7059.9000000000015</v>
      </c>
      <c r="E76" s="160">
        <f t="shared" si="0"/>
        <v>-1091.4000000000015</v>
      </c>
      <c r="F76" s="160">
        <f t="shared" si="0"/>
        <v>-16352.199999999983</v>
      </c>
      <c r="G76" s="160">
        <f t="shared" si="0"/>
        <v>0</v>
      </c>
      <c r="H76" s="160">
        <f t="shared" si="0"/>
        <v>-142029.70000000001</v>
      </c>
      <c r="I76" s="160">
        <f t="shared" si="0"/>
        <v>9404.5000000000073</v>
      </c>
      <c r="J76" s="169">
        <f t="shared" si="0"/>
        <v>-132625.20000000001</v>
      </c>
      <c r="K76" s="145"/>
      <c r="L76" s="145"/>
    </row>
    <row r="77" spans="1:14" ht="26.25" thickBot="1">
      <c r="A77" s="172" t="s">
        <v>150</v>
      </c>
      <c r="B77" s="173" t="s">
        <v>151</v>
      </c>
      <c r="C77" s="166">
        <f t="shared" ref="C77:J77" si="1">+C74-C75</f>
        <v>-158825.60000000003</v>
      </c>
      <c r="D77" s="166">
        <f t="shared" si="1"/>
        <v>-7059.9000000000015</v>
      </c>
      <c r="E77" s="166">
        <f t="shared" si="1"/>
        <v>-1116.2000000000044</v>
      </c>
      <c r="F77" s="166">
        <f t="shared" si="1"/>
        <v>-16352.199999999983</v>
      </c>
      <c r="G77" s="166">
        <f t="shared" si="1"/>
        <v>0</v>
      </c>
      <c r="H77" s="166">
        <f t="shared" si="1"/>
        <v>-183353.90000000002</v>
      </c>
      <c r="I77" s="166">
        <f t="shared" si="1"/>
        <v>9151.4000000000087</v>
      </c>
      <c r="J77" s="174">
        <f t="shared" si="1"/>
        <v>-174202.5</v>
      </c>
      <c r="K77" s="145"/>
      <c r="L77" s="145"/>
    </row>
    <row r="78" spans="1:14" ht="4.5" customHeight="1">
      <c r="A78" s="175"/>
      <c r="C78" s="176"/>
      <c r="D78" s="176"/>
      <c r="E78" s="176"/>
      <c r="F78" s="176"/>
      <c r="G78" s="176"/>
      <c r="H78" s="176"/>
      <c r="I78" s="176"/>
      <c r="J78" s="177"/>
      <c r="K78" s="145"/>
      <c r="L78" s="145"/>
    </row>
    <row r="79" spans="1:14" ht="13.5" customHeight="1">
      <c r="A79" s="178"/>
      <c r="B79" s="179" t="s">
        <v>152</v>
      </c>
      <c r="C79" s="147">
        <v>80000</v>
      </c>
      <c r="D79" s="147">
        <v>0</v>
      </c>
      <c r="E79" s="147">
        <v>0</v>
      </c>
      <c r="F79" s="147">
        <v>0</v>
      </c>
      <c r="G79" s="147">
        <v>0</v>
      </c>
      <c r="H79" s="151">
        <v>80000</v>
      </c>
      <c r="I79" s="146">
        <v>0</v>
      </c>
      <c r="J79" s="149">
        <v>80000</v>
      </c>
      <c r="K79" s="145"/>
      <c r="L79" s="145"/>
    </row>
    <row r="80" spans="1:14">
      <c r="A80" s="178"/>
      <c r="B80" s="179" t="s">
        <v>153</v>
      </c>
      <c r="C80" s="147">
        <v>0</v>
      </c>
      <c r="D80" s="147">
        <v>0</v>
      </c>
      <c r="E80" s="147">
        <v>3.3</v>
      </c>
      <c r="F80" s="147">
        <v>8988.4</v>
      </c>
      <c r="G80" s="147">
        <v>0</v>
      </c>
      <c r="H80" s="151">
        <v>8991.6999999999989</v>
      </c>
      <c r="I80" s="146">
        <v>209.7</v>
      </c>
      <c r="J80" s="149">
        <v>9201.4</v>
      </c>
      <c r="K80" s="180"/>
    </row>
    <row r="81" spans="1:10">
      <c r="A81" s="178"/>
      <c r="B81" s="179" t="s">
        <v>154</v>
      </c>
      <c r="C81" s="147">
        <v>8576.1</v>
      </c>
      <c r="D81" s="147">
        <v>0</v>
      </c>
      <c r="E81" s="147">
        <v>0</v>
      </c>
      <c r="F81" s="147">
        <v>0</v>
      </c>
      <c r="G81" s="147">
        <v>0</v>
      </c>
      <c r="H81" s="151">
        <v>8576.1</v>
      </c>
      <c r="I81" s="146">
        <v>625.29999999999995</v>
      </c>
      <c r="J81" s="149">
        <v>9201.4</v>
      </c>
    </row>
    <row r="82" spans="1:10" ht="13.5" thickBot="1">
      <c r="A82" s="181"/>
      <c r="B82" s="182"/>
      <c r="C82" s="183"/>
      <c r="D82" s="183"/>
      <c r="E82" s="183"/>
      <c r="F82" s="183"/>
      <c r="G82" s="183"/>
      <c r="H82" s="183"/>
      <c r="I82" s="183"/>
      <c r="J82" s="184"/>
    </row>
    <row r="83" spans="1:10">
      <c r="A83" s="191" t="s">
        <v>180</v>
      </c>
      <c r="B83" s="194" t="s">
        <v>165</v>
      </c>
      <c r="C83" s="198">
        <v>408483.7</v>
      </c>
      <c r="D83" s="198">
        <v>7078.9</v>
      </c>
      <c r="E83" s="198">
        <v>1165.4000000000001</v>
      </c>
      <c r="F83" s="198">
        <v>16024.3</v>
      </c>
      <c r="G83" s="198">
        <v>0</v>
      </c>
      <c r="H83" s="198">
        <v>432752.30000000005</v>
      </c>
      <c r="I83" s="198">
        <v>25037.1</v>
      </c>
      <c r="J83" s="199">
        <v>457789.39999999997</v>
      </c>
    </row>
    <row r="84" spans="1:10">
      <c r="A84" s="192"/>
      <c r="B84" s="188" t="s">
        <v>166</v>
      </c>
      <c r="C84" s="190">
        <v>1987.3000000000002</v>
      </c>
      <c r="D84" s="190">
        <v>5110.3999999999996</v>
      </c>
      <c r="E84" s="190">
        <v>474.6</v>
      </c>
      <c r="F84" s="190">
        <v>15319.9</v>
      </c>
      <c r="G84" s="190">
        <v>0</v>
      </c>
      <c r="H84" s="190">
        <v>22892.2</v>
      </c>
      <c r="I84" s="190">
        <v>24122.6</v>
      </c>
      <c r="J84" s="193">
        <v>47014.8</v>
      </c>
    </row>
    <row r="85" spans="1:10">
      <c r="A85" s="192"/>
      <c r="B85" s="188" t="s">
        <v>167</v>
      </c>
      <c r="C85" s="190">
        <v>406496.4</v>
      </c>
      <c r="D85" s="190">
        <v>1949.5</v>
      </c>
      <c r="E85" s="190">
        <v>598.6</v>
      </c>
      <c r="F85" s="190">
        <v>0</v>
      </c>
      <c r="G85" s="190">
        <v>0</v>
      </c>
      <c r="H85" s="190">
        <v>409044.5</v>
      </c>
      <c r="I85" s="190">
        <v>914.5</v>
      </c>
      <c r="J85" s="193">
        <v>409959</v>
      </c>
    </row>
    <row r="86" spans="1:10">
      <c r="A86" s="192"/>
      <c r="B86" s="188" t="s">
        <v>168</v>
      </c>
      <c r="C86" s="190">
        <v>281296.3</v>
      </c>
      <c r="D86" s="190">
        <v>0</v>
      </c>
      <c r="E86" s="190">
        <v>0</v>
      </c>
      <c r="F86" s="190">
        <v>0</v>
      </c>
      <c r="G86" s="190">
        <v>0</v>
      </c>
      <c r="H86" s="190">
        <v>281296.3</v>
      </c>
      <c r="I86" s="190">
        <v>0</v>
      </c>
      <c r="J86" s="193">
        <v>281296.3</v>
      </c>
    </row>
    <row r="87" spans="1:10">
      <c r="A87" s="192"/>
      <c r="B87" s="188" t="s">
        <v>169</v>
      </c>
      <c r="C87" s="190">
        <v>58717</v>
      </c>
      <c r="D87" s="190">
        <v>1949.5</v>
      </c>
      <c r="E87" s="190">
        <v>598.6</v>
      </c>
      <c r="F87" s="190">
        <v>0</v>
      </c>
      <c r="G87" s="190">
        <v>0</v>
      </c>
      <c r="H87" s="190">
        <v>61265.1</v>
      </c>
      <c r="I87" s="190">
        <v>0</v>
      </c>
      <c r="J87" s="193">
        <v>61265.1</v>
      </c>
    </row>
    <row r="88" spans="1:10">
      <c r="A88" s="192"/>
      <c r="B88" s="188" t="s">
        <v>170</v>
      </c>
      <c r="C88" s="190">
        <v>66483.100000000006</v>
      </c>
      <c r="D88" s="190">
        <v>0</v>
      </c>
      <c r="E88" s="190">
        <v>0</v>
      </c>
      <c r="F88" s="190">
        <v>0</v>
      </c>
      <c r="G88" s="190">
        <v>0</v>
      </c>
      <c r="H88" s="190">
        <v>66483.100000000006</v>
      </c>
      <c r="I88" s="190">
        <v>914.5</v>
      </c>
      <c r="J88" s="193">
        <v>67397.600000000006</v>
      </c>
    </row>
    <row r="89" spans="1:10">
      <c r="A89" s="192"/>
      <c r="B89" s="188" t="s">
        <v>171</v>
      </c>
      <c r="C89" s="190">
        <v>0</v>
      </c>
      <c r="D89" s="190">
        <v>0</v>
      </c>
      <c r="E89" s="190">
        <v>0</v>
      </c>
      <c r="F89" s="190">
        <v>0</v>
      </c>
      <c r="G89" s="190">
        <v>0</v>
      </c>
      <c r="H89" s="190">
        <v>0</v>
      </c>
      <c r="I89" s="190">
        <v>0</v>
      </c>
      <c r="J89" s="193">
        <v>0</v>
      </c>
    </row>
    <row r="90" spans="1:10">
      <c r="A90" s="192"/>
      <c r="B90" s="188" t="s">
        <v>172</v>
      </c>
      <c r="C90" s="190">
        <v>0</v>
      </c>
      <c r="D90" s="190">
        <v>19</v>
      </c>
      <c r="E90" s="190">
        <v>92.2</v>
      </c>
      <c r="F90" s="190">
        <v>704.4</v>
      </c>
      <c r="G90" s="190">
        <v>0</v>
      </c>
      <c r="H90" s="190">
        <v>815.6</v>
      </c>
      <c r="I90" s="190">
        <v>0</v>
      </c>
      <c r="J90" s="193">
        <v>815.6</v>
      </c>
    </row>
    <row r="91" spans="1:10">
      <c r="A91" s="192" t="s">
        <v>181</v>
      </c>
      <c r="B91" s="195" t="s">
        <v>173</v>
      </c>
      <c r="C91" s="196">
        <v>321082</v>
      </c>
      <c r="D91" s="196">
        <v>19</v>
      </c>
      <c r="E91" s="196">
        <v>52.5</v>
      </c>
      <c r="F91" s="196">
        <v>16558</v>
      </c>
      <c r="G91" s="196">
        <v>0</v>
      </c>
      <c r="H91" s="196">
        <v>337711.5</v>
      </c>
      <c r="I91" s="196">
        <v>33772.900000000009</v>
      </c>
      <c r="J91" s="197">
        <v>371484.4</v>
      </c>
    </row>
    <row r="92" spans="1:10">
      <c r="A92" s="192"/>
      <c r="B92" s="188" t="s">
        <v>118</v>
      </c>
      <c r="C92" s="190">
        <v>21252.999999999996</v>
      </c>
      <c r="D92" s="190">
        <v>0</v>
      </c>
      <c r="E92" s="190">
        <v>0</v>
      </c>
      <c r="F92" s="190">
        <v>11379.8</v>
      </c>
      <c r="G92" s="190">
        <v>0</v>
      </c>
      <c r="H92" s="190">
        <v>32632.799999999996</v>
      </c>
      <c r="I92" s="190">
        <v>30035.600000000006</v>
      </c>
      <c r="J92" s="193">
        <v>62668.4</v>
      </c>
    </row>
    <row r="93" spans="1:10">
      <c r="A93" s="192"/>
      <c r="B93" s="188" t="s">
        <v>174</v>
      </c>
      <c r="C93" s="190">
        <v>299032.40000000002</v>
      </c>
      <c r="D93" s="190">
        <v>0</v>
      </c>
      <c r="E93" s="190">
        <v>52.5</v>
      </c>
      <c r="F93" s="190">
        <v>5178.2</v>
      </c>
      <c r="G93" s="190">
        <v>0</v>
      </c>
      <c r="H93" s="190">
        <v>304263.10000000003</v>
      </c>
      <c r="I93" s="190">
        <v>3737.2999999999997</v>
      </c>
      <c r="J93" s="193">
        <v>308000.40000000002</v>
      </c>
    </row>
    <row r="94" spans="1:10">
      <c r="A94" s="192"/>
      <c r="B94" s="188" t="s">
        <v>175</v>
      </c>
      <c r="C94" s="190">
        <v>166768.1</v>
      </c>
      <c r="D94" s="190">
        <v>0</v>
      </c>
      <c r="E94" s="190">
        <v>0</v>
      </c>
      <c r="F94" s="190">
        <v>0</v>
      </c>
      <c r="G94" s="190">
        <v>0</v>
      </c>
      <c r="H94" s="190">
        <v>166768.1</v>
      </c>
      <c r="I94" s="190">
        <v>216.50000000000003</v>
      </c>
      <c r="J94" s="193">
        <v>166984.6</v>
      </c>
    </row>
    <row r="95" spans="1:10">
      <c r="A95" s="192"/>
      <c r="B95" s="188" t="s">
        <v>176</v>
      </c>
      <c r="C95" s="190">
        <v>54863.5</v>
      </c>
      <c r="D95" s="190">
        <v>0</v>
      </c>
      <c r="E95" s="190">
        <v>36.5</v>
      </c>
      <c r="F95" s="190">
        <v>0</v>
      </c>
      <c r="G95" s="190">
        <v>0</v>
      </c>
      <c r="H95" s="190">
        <v>54900</v>
      </c>
      <c r="I95" s="190">
        <v>519.6</v>
      </c>
      <c r="J95" s="193">
        <v>55419.6</v>
      </c>
    </row>
    <row r="96" spans="1:10">
      <c r="A96" s="192"/>
      <c r="B96" s="188" t="s">
        <v>177</v>
      </c>
      <c r="C96" s="190">
        <v>77400.800000000003</v>
      </c>
      <c r="D96" s="190">
        <v>0</v>
      </c>
      <c r="E96" s="190">
        <v>16</v>
      </c>
      <c r="F96" s="190">
        <v>5178.2</v>
      </c>
      <c r="G96" s="190">
        <v>0</v>
      </c>
      <c r="H96" s="190">
        <v>82595</v>
      </c>
      <c r="I96" s="190">
        <v>3001.2</v>
      </c>
      <c r="J96" s="193">
        <v>85596.2</v>
      </c>
    </row>
    <row r="97" spans="1:11">
      <c r="A97" s="192"/>
      <c r="B97" s="188" t="s">
        <v>178</v>
      </c>
      <c r="C97" s="190">
        <v>0</v>
      </c>
      <c r="D97" s="190">
        <v>0</v>
      </c>
      <c r="E97" s="190">
        <v>0</v>
      </c>
      <c r="F97" s="190">
        <v>0</v>
      </c>
      <c r="G97" s="190">
        <v>0</v>
      </c>
      <c r="H97" s="190">
        <v>0</v>
      </c>
      <c r="I97" s="190">
        <v>0</v>
      </c>
      <c r="J97" s="193">
        <v>0</v>
      </c>
    </row>
    <row r="98" spans="1:11" ht="13.5" thickBot="1">
      <c r="A98" s="181"/>
      <c r="B98" s="182" t="s">
        <v>179</v>
      </c>
      <c r="C98" s="183">
        <v>796.6</v>
      </c>
      <c r="D98" s="183">
        <v>19</v>
      </c>
      <c r="E98" s="183">
        <v>0</v>
      </c>
      <c r="F98" s="183">
        <v>0</v>
      </c>
      <c r="G98" s="183">
        <v>0</v>
      </c>
      <c r="H98" s="183">
        <v>815.6</v>
      </c>
      <c r="I98" s="183">
        <v>0</v>
      </c>
      <c r="J98" s="184">
        <v>815.6</v>
      </c>
    </row>
    <row r="99" spans="1:11">
      <c r="A99" s="187"/>
      <c r="B99" s="188"/>
      <c r="C99" s="147"/>
      <c r="D99" s="147"/>
      <c r="E99" s="147"/>
      <c r="F99" s="147"/>
      <c r="G99" s="147"/>
      <c r="H99" s="147"/>
      <c r="I99" s="147"/>
      <c r="J99" s="147"/>
    </row>
    <row r="100" spans="1:11" ht="4.5" customHeight="1">
      <c r="A100" s="187"/>
      <c r="B100" s="188"/>
      <c r="C100" s="190"/>
      <c r="D100" s="190"/>
      <c r="E100" s="190"/>
      <c r="F100" s="190"/>
      <c r="G100" s="190"/>
      <c r="H100" s="190"/>
      <c r="I100" s="190"/>
      <c r="J100" s="190"/>
    </row>
    <row r="101" spans="1:11" ht="4.5" customHeight="1">
      <c r="A101" s="187"/>
      <c r="B101" s="188"/>
      <c r="C101" s="190"/>
      <c r="D101" s="190"/>
      <c r="E101" s="190"/>
      <c r="F101" s="190"/>
      <c r="G101" s="190"/>
      <c r="H101" s="190"/>
      <c r="I101" s="190"/>
      <c r="J101" s="190"/>
    </row>
    <row r="102" spans="1:11" ht="6" customHeight="1">
      <c r="A102" s="185"/>
      <c r="B102" s="115"/>
      <c r="C102" s="180"/>
      <c r="D102" s="180"/>
      <c r="E102" s="180"/>
      <c r="F102" s="180"/>
      <c r="G102" s="180"/>
      <c r="H102" s="180"/>
      <c r="I102" s="180"/>
      <c r="J102" s="180"/>
      <c r="K102" s="180"/>
    </row>
    <row r="103" spans="1:11" ht="12" customHeight="1">
      <c r="A103" s="186" t="s">
        <v>155</v>
      </c>
      <c r="B103" s="186"/>
      <c r="C103" s="186"/>
      <c r="D103" s="186"/>
      <c r="E103" s="186"/>
      <c r="F103" s="186"/>
      <c r="G103" s="186"/>
      <c r="H103" s="186"/>
      <c r="I103" s="186"/>
      <c r="J103" s="186"/>
      <c r="K103" s="180"/>
    </row>
    <row r="104" spans="1:11" ht="12" customHeight="1">
      <c r="A104" s="186"/>
      <c r="B104" s="203" t="s">
        <v>156</v>
      </c>
      <c r="C104" s="203"/>
      <c r="D104" s="203"/>
      <c r="E104" s="203"/>
      <c r="F104" s="203"/>
      <c r="G104" s="203"/>
      <c r="H104" s="203"/>
      <c r="I104" s="203"/>
      <c r="J104" s="203"/>
      <c r="K104" s="180"/>
    </row>
    <row r="105" spans="1:11" ht="12" customHeight="1">
      <c r="A105" s="186"/>
      <c r="B105" s="203" t="s">
        <v>163</v>
      </c>
      <c r="C105" s="203"/>
      <c r="D105" s="203"/>
      <c r="E105" s="203"/>
      <c r="F105" s="203"/>
      <c r="G105" s="203"/>
      <c r="H105" s="203"/>
      <c r="I105" s="203"/>
      <c r="J105" s="203"/>
      <c r="K105" s="180"/>
    </row>
    <row r="106" spans="1:11" ht="12" customHeight="1">
      <c r="A106" s="186"/>
      <c r="B106" s="204" t="s">
        <v>157</v>
      </c>
      <c r="C106" s="204"/>
      <c r="D106" s="204"/>
      <c r="E106" s="204"/>
      <c r="F106" s="204"/>
      <c r="G106" s="204"/>
      <c r="H106" s="204"/>
      <c r="I106" s="204"/>
      <c r="J106" s="204"/>
      <c r="K106" s="180"/>
    </row>
    <row r="107" spans="1:11" ht="3" customHeight="1">
      <c r="A107" s="187"/>
      <c r="B107" s="188"/>
      <c r="C107" s="189"/>
      <c r="D107" s="189"/>
      <c r="E107" s="189"/>
      <c r="F107" s="189"/>
      <c r="G107" s="189"/>
      <c r="H107" s="189"/>
      <c r="I107" s="189"/>
      <c r="J107" s="189"/>
      <c r="K107" s="180"/>
    </row>
    <row r="108" spans="1:11" ht="12" customHeight="1">
      <c r="A108" s="186" t="s">
        <v>158</v>
      </c>
      <c r="B108" s="186"/>
      <c r="C108" s="186"/>
      <c r="D108" s="186"/>
      <c r="E108" s="186"/>
      <c r="F108" s="186"/>
      <c r="G108" s="186"/>
      <c r="H108" s="186"/>
      <c r="I108" s="186"/>
      <c r="J108" s="186"/>
      <c r="K108" s="180"/>
    </row>
    <row r="109" spans="1:11" ht="12.75" customHeight="1">
      <c r="A109" s="200" t="s">
        <v>159</v>
      </c>
      <c r="B109" s="200"/>
      <c r="C109" s="200"/>
      <c r="D109" s="200"/>
      <c r="E109" s="200"/>
      <c r="F109" s="200"/>
      <c r="G109" s="200"/>
      <c r="H109" s="200"/>
      <c r="I109" s="200"/>
      <c r="J109" s="200"/>
      <c r="K109" s="180"/>
    </row>
    <row r="110" spans="1:11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180"/>
    </row>
    <row r="111" spans="1:11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</row>
    <row r="112" spans="1:11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</row>
  </sheetData>
  <mergeCells count="8">
    <mergeCell ref="A109:J112"/>
    <mergeCell ref="A6:J6"/>
    <mergeCell ref="A7:J7"/>
    <mergeCell ref="A8:J8"/>
    <mergeCell ref="B104:J104"/>
    <mergeCell ref="B105:J105"/>
    <mergeCell ref="B106:J106"/>
    <mergeCell ref="C9:H9"/>
  </mergeCells>
  <printOptions horizontalCentered="1"/>
  <pageMargins left="0.19685039370078741" right="0.19685039370078741" top="0.98425196850393704" bottom="0.19685039370078741" header="0" footer="0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23"/>
  <sheetViews>
    <sheetView zoomScale="90" zoomScaleNormal="90" workbookViewId="0">
      <selection activeCell="A76" sqref="A1:O76"/>
    </sheetView>
  </sheetViews>
  <sheetFormatPr baseColWidth="10" defaultRowHeight="15.75" outlineLevelRow="1"/>
  <cols>
    <col min="1" max="1" width="5.42578125" style="2" customWidth="1"/>
    <col min="2" max="2" width="4.5703125" style="3" customWidth="1"/>
    <col min="3" max="3" width="4.42578125" style="3" customWidth="1"/>
    <col min="4" max="4" width="4" style="8" customWidth="1"/>
    <col min="5" max="5" width="2.42578125" style="9" customWidth="1"/>
    <col min="6" max="6" width="49.140625" style="29" customWidth="1"/>
    <col min="7" max="10" width="11.42578125" style="2"/>
    <col min="11" max="11" width="3.85546875" style="2" customWidth="1"/>
    <col min="12" max="12" width="11.85546875" style="2" bestFit="1" customWidth="1"/>
    <col min="13" max="13" width="11.5703125" style="2" bestFit="1" customWidth="1"/>
    <col min="14" max="31" width="11.42578125" style="2"/>
  </cols>
  <sheetData>
    <row r="1" spans="2:16" ht="15">
      <c r="B1" s="1"/>
      <c r="C1" s="1"/>
      <c r="D1" s="1"/>
      <c r="E1" s="1"/>
      <c r="F1" s="1"/>
    </row>
    <row r="2" spans="2:16" s="3" customFormat="1" ht="21"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2:16" s="3" customFormat="1">
      <c r="C3" s="207" t="s">
        <v>0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2:16" s="3" customFormat="1">
      <c r="C4" s="5"/>
      <c r="D4" s="5"/>
      <c r="E4" s="5"/>
      <c r="F4" s="5"/>
      <c r="G4" s="5"/>
      <c r="H4" s="6"/>
      <c r="I4" s="5"/>
      <c r="J4" s="5"/>
      <c r="K4" s="5"/>
      <c r="L4" s="5"/>
      <c r="M4" s="7"/>
      <c r="N4" s="5"/>
      <c r="O4" s="5"/>
    </row>
    <row r="5" spans="2:16" s="3" customFormat="1">
      <c r="E5" s="8"/>
      <c r="F5" s="9"/>
      <c r="G5" s="208" t="s">
        <v>1</v>
      </c>
      <c r="H5" s="208"/>
      <c r="I5" s="208" t="s">
        <v>2</v>
      </c>
      <c r="J5" s="208"/>
      <c r="K5" s="5"/>
      <c r="L5" s="209" t="s">
        <v>3</v>
      </c>
      <c r="M5" s="209"/>
      <c r="N5" s="208" t="s">
        <v>2</v>
      </c>
      <c r="O5" s="208"/>
    </row>
    <row r="6" spans="2:16" s="3" customFormat="1">
      <c r="E6" s="8"/>
      <c r="F6" s="9"/>
      <c r="G6" s="10">
        <v>43891</v>
      </c>
      <c r="H6" s="11">
        <v>43525</v>
      </c>
      <c r="I6" s="12" t="s">
        <v>4</v>
      </c>
      <c r="J6" s="12" t="s">
        <v>5</v>
      </c>
      <c r="K6" s="12"/>
      <c r="L6" s="10" t="s">
        <v>6</v>
      </c>
      <c r="M6" s="11" t="s">
        <v>7</v>
      </c>
      <c r="N6" s="12" t="s">
        <v>4</v>
      </c>
      <c r="O6" s="12" t="s">
        <v>5</v>
      </c>
    </row>
    <row r="7" spans="2:16" s="3" customFormat="1">
      <c r="C7" s="13"/>
      <c r="D7" s="13"/>
      <c r="E7" s="13"/>
      <c r="F7" s="14"/>
      <c r="G7" s="12"/>
      <c r="H7" s="15"/>
      <c r="I7" s="12"/>
      <c r="J7" s="5"/>
      <c r="K7" s="5"/>
      <c r="L7" s="5"/>
      <c r="M7" s="7"/>
      <c r="N7" s="5"/>
      <c r="O7" s="5"/>
    </row>
    <row r="8" spans="2:16">
      <c r="B8" s="16" t="s">
        <v>8</v>
      </c>
      <c r="C8" s="16"/>
      <c r="D8" s="16"/>
      <c r="E8" s="16"/>
      <c r="F8" s="16"/>
      <c r="G8" s="87">
        <v>341518.39999999997</v>
      </c>
      <c r="H8" s="87">
        <v>261283.49999999997</v>
      </c>
      <c r="I8" s="18">
        <v>0.30707985770245738</v>
      </c>
      <c r="J8" s="17">
        <v>80234.899999999994</v>
      </c>
      <c r="K8" s="19"/>
      <c r="L8" s="87">
        <v>1087658</v>
      </c>
      <c r="M8" s="87">
        <v>799525.89999999991</v>
      </c>
      <c r="N8" s="18">
        <v>0.36037869442378301</v>
      </c>
      <c r="O8" s="17">
        <v>288132.10000000009</v>
      </c>
      <c r="P8" s="20"/>
    </row>
    <row r="9" spans="2:16" ht="15">
      <c r="B9" s="21"/>
      <c r="C9" s="21" t="s">
        <v>9</v>
      </c>
      <c r="D9" s="21"/>
      <c r="E9" s="21"/>
      <c r="F9" s="21"/>
      <c r="G9" s="88">
        <v>307586.99999999994</v>
      </c>
      <c r="H9" s="88">
        <v>225169.09999999998</v>
      </c>
      <c r="I9" s="23">
        <v>0.36602668838663899</v>
      </c>
      <c r="J9" s="22">
        <v>82417.899999999965</v>
      </c>
      <c r="K9" s="24"/>
      <c r="L9" s="88">
        <v>975444.89999999991</v>
      </c>
      <c r="M9" s="88">
        <v>702552.5</v>
      </c>
      <c r="N9" s="23">
        <v>0.38842990381501719</v>
      </c>
      <c r="O9" s="22">
        <v>272892.39999999991</v>
      </c>
    </row>
    <row r="10" spans="2:16" ht="15" hidden="1" outlineLevel="1">
      <c r="B10" s="25"/>
      <c r="C10" s="25"/>
      <c r="D10" s="25" t="s">
        <v>10</v>
      </c>
      <c r="E10" s="25"/>
      <c r="F10" s="25"/>
      <c r="G10" s="89">
        <v>61510.200000000004</v>
      </c>
      <c r="H10" s="89">
        <v>48942.100000000006</v>
      </c>
      <c r="I10" s="27">
        <v>0.25679527441609573</v>
      </c>
      <c r="J10" s="26">
        <v>12568.099999999999</v>
      </c>
      <c r="K10" s="28"/>
      <c r="L10" s="89">
        <v>195037</v>
      </c>
      <c r="M10" s="89">
        <v>155465.1</v>
      </c>
      <c r="N10" s="27">
        <v>0.25453880002650098</v>
      </c>
      <c r="O10" s="26">
        <v>39571.899999999994</v>
      </c>
    </row>
    <row r="11" spans="2:16" ht="15" hidden="1" outlineLevel="1">
      <c r="B11" s="25"/>
      <c r="C11" s="25"/>
      <c r="D11" s="25" t="s">
        <v>11</v>
      </c>
      <c r="E11" s="25"/>
      <c r="F11" s="25"/>
      <c r="G11" s="89">
        <v>23173.5</v>
      </c>
      <c r="H11" s="89">
        <v>18783.900000000001</v>
      </c>
      <c r="I11" s="27">
        <v>0.23368948940315892</v>
      </c>
      <c r="J11" s="26">
        <v>4389.5999999999985</v>
      </c>
      <c r="K11" s="28"/>
      <c r="L11" s="89">
        <v>82337.899999999994</v>
      </c>
      <c r="M11" s="89">
        <v>55564.5</v>
      </c>
      <c r="N11" s="27">
        <v>0.48184362317666851</v>
      </c>
      <c r="O11" s="26">
        <v>26773.399999999994</v>
      </c>
    </row>
    <row r="12" spans="2:16" ht="15" hidden="1" outlineLevel="1">
      <c r="B12" s="25"/>
      <c r="C12" s="25"/>
      <c r="D12" s="25" t="s">
        <v>12</v>
      </c>
      <c r="E12" s="25"/>
      <c r="F12" s="25"/>
      <c r="G12" s="89">
        <v>123941.6</v>
      </c>
      <c r="H12" s="89">
        <v>87168.6</v>
      </c>
      <c r="I12" s="27">
        <v>0.4218606241238243</v>
      </c>
      <c r="J12" s="26">
        <v>36773</v>
      </c>
      <c r="K12" s="28"/>
      <c r="L12" s="89">
        <v>404514.5</v>
      </c>
      <c r="M12" s="89">
        <v>287354.90000000002</v>
      </c>
      <c r="N12" s="27">
        <v>0.40771742538582068</v>
      </c>
      <c r="O12" s="26">
        <v>117159.59999999998</v>
      </c>
    </row>
    <row r="13" spans="2:16" ht="15" hidden="1" outlineLevel="1">
      <c r="B13" s="25"/>
      <c r="C13" s="25"/>
      <c r="D13" s="25" t="s">
        <v>13</v>
      </c>
      <c r="E13" s="25"/>
      <c r="F13" s="25"/>
      <c r="G13" s="89">
        <v>24901.7</v>
      </c>
      <c r="H13" s="89">
        <v>25198</v>
      </c>
      <c r="I13" s="27">
        <v>-1.1758869751567591E-2</v>
      </c>
      <c r="J13" s="26">
        <v>-296.29999999999927</v>
      </c>
      <c r="K13" s="28"/>
      <c r="L13" s="89">
        <v>94825.8</v>
      </c>
      <c r="M13" s="89">
        <v>70817.399999999994</v>
      </c>
      <c r="N13" s="27">
        <v>0.33901837683959046</v>
      </c>
      <c r="O13" s="26">
        <v>24008.400000000009</v>
      </c>
    </row>
    <row r="14" spans="2:16" ht="15" hidden="1" outlineLevel="1">
      <c r="B14" s="25"/>
      <c r="C14" s="25"/>
      <c r="D14" s="25" t="s">
        <v>14</v>
      </c>
      <c r="E14" s="25"/>
      <c r="F14" s="25"/>
      <c r="G14" s="89">
        <v>572.39999999999986</v>
      </c>
      <c r="H14" s="89">
        <v>283.5</v>
      </c>
      <c r="I14" s="27">
        <v>1.0190476190476185</v>
      </c>
      <c r="J14" s="26">
        <v>288.89999999999986</v>
      </c>
      <c r="K14" s="28"/>
      <c r="L14" s="89">
        <v>2949.8999999999996</v>
      </c>
      <c r="M14" s="89">
        <v>910.8</v>
      </c>
      <c r="N14" s="27">
        <v>2.2388010540184449</v>
      </c>
      <c r="O14" s="26">
        <v>2039.0999999999997</v>
      </c>
    </row>
    <row r="15" spans="2:16" ht="15" hidden="1" outlineLevel="1">
      <c r="B15" s="25"/>
      <c r="C15" s="25"/>
      <c r="D15" s="25" t="s">
        <v>15</v>
      </c>
      <c r="E15" s="25"/>
      <c r="F15" s="25"/>
      <c r="G15" s="89">
        <v>4291.3</v>
      </c>
      <c r="H15" s="89">
        <v>3372</v>
      </c>
      <c r="I15" s="27">
        <v>0.2726275207591935</v>
      </c>
      <c r="J15" s="26">
        <v>919.30000000000018</v>
      </c>
      <c r="K15" s="28"/>
      <c r="L15" s="89">
        <v>14575</v>
      </c>
      <c r="M15" s="89">
        <v>11146.9</v>
      </c>
      <c r="N15" s="27">
        <v>0.30753841875319599</v>
      </c>
      <c r="O15" s="26">
        <v>3428.1000000000004</v>
      </c>
    </row>
    <row r="16" spans="2:16" ht="15" hidden="1" outlineLevel="1">
      <c r="B16" s="25"/>
      <c r="C16" s="25"/>
      <c r="D16" s="25" t="s">
        <v>16</v>
      </c>
      <c r="E16" s="25"/>
      <c r="F16" s="25"/>
      <c r="G16" s="89">
        <v>26895.200000000001</v>
      </c>
      <c r="H16" s="89">
        <v>17756.5</v>
      </c>
      <c r="I16" s="27">
        <v>0.51466786810463772</v>
      </c>
      <c r="J16" s="26">
        <v>9138.7000000000007</v>
      </c>
      <c r="K16" s="28"/>
      <c r="L16" s="89">
        <v>71290.2</v>
      </c>
      <c r="M16" s="89">
        <v>50500.2</v>
      </c>
      <c r="N16" s="27">
        <v>0.41168153789489947</v>
      </c>
      <c r="O16" s="26">
        <v>20790</v>
      </c>
    </row>
    <row r="17" spans="2:16" ht="15" hidden="1" outlineLevel="1">
      <c r="B17" s="25"/>
      <c r="C17" s="25"/>
      <c r="D17" s="25" t="s">
        <v>17</v>
      </c>
      <c r="E17" s="25"/>
      <c r="F17" s="25"/>
      <c r="G17" s="89">
        <v>11782.7</v>
      </c>
      <c r="H17" s="89">
        <v>8972.1</v>
      </c>
      <c r="I17" s="27">
        <v>0.31325999487299527</v>
      </c>
      <c r="J17" s="26">
        <v>2810.6000000000004</v>
      </c>
      <c r="K17" s="28"/>
      <c r="L17" s="89">
        <v>34608.699999999997</v>
      </c>
      <c r="M17" s="89">
        <v>25994.699999999997</v>
      </c>
      <c r="N17" s="27">
        <v>0.33137524187622858</v>
      </c>
      <c r="O17" s="26">
        <v>8614</v>
      </c>
    </row>
    <row r="18" spans="2:16" ht="15" hidden="1" outlineLevel="1">
      <c r="B18" s="25"/>
      <c r="C18" s="25"/>
      <c r="D18" s="25" t="s">
        <v>18</v>
      </c>
      <c r="E18" s="25"/>
      <c r="F18" s="25"/>
      <c r="G18" s="89">
        <v>30518.400000000001</v>
      </c>
      <c r="H18" s="89">
        <v>14692.4</v>
      </c>
      <c r="I18" s="27">
        <v>1.0771555361955842</v>
      </c>
      <c r="J18" s="26">
        <v>15826.000000000002</v>
      </c>
      <c r="K18" s="28"/>
      <c r="L18" s="89">
        <v>75305.900000000009</v>
      </c>
      <c r="M18" s="89">
        <v>44798</v>
      </c>
      <c r="N18" s="27">
        <v>0.68101031296040015</v>
      </c>
      <c r="O18" s="26">
        <v>30507.900000000009</v>
      </c>
    </row>
    <row r="19" spans="2:16" ht="15" collapsed="1">
      <c r="B19" s="21"/>
      <c r="C19" s="21" t="s">
        <v>160</v>
      </c>
      <c r="D19" s="21"/>
      <c r="E19" s="21"/>
      <c r="F19" s="21"/>
      <c r="G19" s="88">
        <v>10796.400000000001</v>
      </c>
      <c r="H19" s="88">
        <v>24731.8</v>
      </c>
      <c r="I19" s="23">
        <v>-0.56346080754332473</v>
      </c>
      <c r="J19" s="22">
        <v>-13935.399999999998</v>
      </c>
      <c r="K19" s="24"/>
      <c r="L19" s="88">
        <v>55503.3</v>
      </c>
      <c r="M19" s="88">
        <v>60509.4</v>
      </c>
      <c r="N19" s="23">
        <v>-8.2732600224097341E-2</v>
      </c>
      <c r="O19" s="22">
        <v>-5006.0999999999985</v>
      </c>
    </row>
    <row r="20" spans="2:16" ht="15" hidden="1" outlineLevel="1">
      <c r="B20" s="25"/>
      <c r="C20" s="25"/>
      <c r="D20" s="25" t="s">
        <v>19</v>
      </c>
      <c r="E20" s="25"/>
      <c r="F20" s="25"/>
      <c r="G20" s="89">
        <v>2088.4</v>
      </c>
      <c r="H20" s="89">
        <v>5762.8</v>
      </c>
      <c r="I20" s="27">
        <v>-0.63760671895606302</v>
      </c>
      <c r="J20" s="26">
        <v>-3674.4</v>
      </c>
      <c r="K20" s="28"/>
      <c r="L20" s="89">
        <v>29498.000000000004</v>
      </c>
      <c r="M20" s="89">
        <v>26976.399999999998</v>
      </c>
      <c r="N20" s="27">
        <v>9.3474296051363703E-2</v>
      </c>
      <c r="O20" s="26">
        <v>2521.6000000000058</v>
      </c>
    </row>
    <row r="21" spans="2:16" ht="15" hidden="1" outlineLevel="1">
      <c r="B21" s="25"/>
      <c r="C21" s="25"/>
      <c r="D21" s="25" t="s">
        <v>20</v>
      </c>
      <c r="E21" s="25"/>
      <c r="F21" s="25"/>
      <c r="G21" s="89">
        <v>8708</v>
      </c>
      <c r="H21" s="89">
        <v>18969</v>
      </c>
      <c r="I21" s="27">
        <v>-0.54093521007960355</v>
      </c>
      <c r="J21" s="26">
        <v>-10261</v>
      </c>
      <c r="K21" s="28"/>
      <c r="L21" s="89">
        <v>26005.3</v>
      </c>
      <c r="M21" s="89">
        <v>33533</v>
      </c>
      <c r="N21" s="27">
        <v>-0.22448632690185788</v>
      </c>
      <c r="O21" s="26">
        <v>-7527.7000000000007</v>
      </c>
    </row>
    <row r="22" spans="2:16" ht="15" collapsed="1">
      <c r="B22" s="21"/>
      <c r="C22" s="21" t="s">
        <v>21</v>
      </c>
      <c r="D22" s="21"/>
      <c r="E22" s="21"/>
      <c r="F22" s="21"/>
      <c r="G22" s="88">
        <v>14874.8</v>
      </c>
      <c r="H22" s="88">
        <v>11133.1</v>
      </c>
      <c r="I22" s="23">
        <v>0.33608788208136087</v>
      </c>
      <c r="J22" s="22">
        <v>3741.6999999999989</v>
      </c>
      <c r="K22" s="24"/>
      <c r="L22" s="88">
        <v>41203.899999999994</v>
      </c>
      <c r="M22" s="88">
        <v>35233.800000000003</v>
      </c>
      <c r="N22" s="23">
        <v>0.16944241041272834</v>
      </c>
      <c r="O22" s="22">
        <v>5970.0999999999913</v>
      </c>
    </row>
    <row r="23" spans="2:16" ht="15" hidden="1" outlineLevel="1">
      <c r="B23" s="25"/>
      <c r="C23" s="25"/>
      <c r="D23" s="25" t="s">
        <v>22</v>
      </c>
      <c r="E23" s="25"/>
      <c r="F23" s="25"/>
      <c r="G23" s="89">
        <v>11416.599999999999</v>
      </c>
      <c r="H23" s="89">
        <v>9506.6999999999989</v>
      </c>
      <c r="I23" s="27">
        <v>0.20090041760021871</v>
      </c>
      <c r="J23" s="26">
        <v>1909.8999999999996</v>
      </c>
      <c r="K23" s="28"/>
      <c r="L23" s="89">
        <v>31678.899999999998</v>
      </c>
      <c r="M23" s="89">
        <v>30183.1</v>
      </c>
      <c r="N23" s="27">
        <v>4.95575338517249E-2</v>
      </c>
      <c r="O23" s="26">
        <v>1495.7999999999993</v>
      </c>
    </row>
    <row r="24" spans="2:16" ht="15" hidden="1" outlineLevel="1">
      <c r="B24" s="25"/>
      <c r="C24" s="25"/>
      <c r="D24" s="25" t="s">
        <v>23</v>
      </c>
      <c r="E24" s="25"/>
      <c r="F24" s="25"/>
      <c r="G24" s="89">
        <v>1772.1999999999998</v>
      </c>
      <c r="H24" s="89">
        <v>248.89999999999998</v>
      </c>
      <c r="I24" s="27">
        <v>6.1201285656890319</v>
      </c>
      <c r="J24" s="26">
        <v>1523.2999999999997</v>
      </c>
      <c r="K24" s="28"/>
      <c r="L24" s="89">
        <v>4965.2999999999993</v>
      </c>
      <c r="M24" s="89">
        <v>575.4</v>
      </c>
      <c r="N24" s="27">
        <v>7.6293013555787272</v>
      </c>
      <c r="O24" s="26">
        <v>4389.8999999999996</v>
      </c>
    </row>
    <row r="25" spans="2:16" ht="15" hidden="1" outlineLevel="1">
      <c r="B25" s="25"/>
      <c r="C25" s="25"/>
      <c r="D25" s="25" t="s">
        <v>24</v>
      </c>
      <c r="E25" s="25"/>
      <c r="F25" s="25"/>
      <c r="G25" s="89">
        <v>1686</v>
      </c>
      <c r="H25" s="89">
        <v>1377.5</v>
      </c>
      <c r="I25" s="27">
        <v>0.22395644283121596</v>
      </c>
      <c r="J25" s="26">
        <v>308.5</v>
      </c>
      <c r="K25" s="28"/>
      <c r="L25" s="89">
        <v>4559.7</v>
      </c>
      <c r="M25" s="89">
        <v>4475.3000000000011</v>
      </c>
      <c r="N25" s="27">
        <v>1.8859070900274499E-2</v>
      </c>
      <c r="O25" s="26">
        <v>84.399999999998727</v>
      </c>
    </row>
    <row r="26" spans="2:16" ht="15" collapsed="1">
      <c r="B26" s="21"/>
      <c r="C26" s="21" t="s">
        <v>25</v>
      </c>
      <c r="D26" s="21"/>
      <c r="E26" s="21"/>
      <c r="F26" s="21"/>
      <c r="G26" s="88">
        <v>8260.2000000000007</v>
      </c>
      <c r="H26" s="88">
        <v>249.5</v>
      </c>
      <c r="I26" s="23">
        <v>32.107014028056113</v>
      </c>
      <c r="J26" s="22">
        <v>8010.7000000000007</v>
      </c>
      <c r="K26" s="24"/>
      <c r="L26" s="88">
        <v>15505.900000000001</v>
      </c>
      <c r="M26" s="88">
        <v>1230.2</v>
      </c>
      <c r="N26" s="23">
        <v>11.604373272638597</v>
      </c>
      <c r="O26" s="22">
        <v>14275.7</v>
      </c>
    </row>
    <row r="27" spans="2:16">
      <c r="G27" s="89"/>
      <c r="H27" s="89"/>
      <c r="I27" s="27"/>
      <c r="J27" s="26"/>
      <c r="K27" s="28"/>
      <c r="L27" s="89"/>
      <c r="M27" s="89"/>
      <c r="N27" s="27"/>
      <c r="O27" s="26"/>
    </row>
    <row r="28" spans="2:16">
      <c r="B28" s="16" t="s">
        <v>26</v>
      </c>
      <c r="C28" s="16"/>
      <c r="D28" s="16"/>
      <c r="E28" s="16"/>
      <c r="F28" s="16"/>
      <c r="G28" s="87">
        <v>466246.1</v>
      </c>
      <c r="H28" s="87">
        <v>274320.5</v>
      </c>
      <c r="I28" s="18">
        <v>0.69964001961209599</v>
      </c>
      <c r="J28" s="17">
        <v>191925.59999999998</v>
      </c>
      <c r="K28" s="19"/>
      <c r="L28" s="87">
        <v>1243648.7880000002</v>
      </c>
      <c r="M28" s="87">
        <v>789178.89999999991</v>
      </c>
      <c r="N28" s="18">
        <v>0.575876886723657</v>
      </c>
      <c r="O28" s="17">
        <v>454469.88800000027</v>
      </c>
      <c r="P28" s="20"/>
    </row>
    <row r="29" spans="2:16" ht="15">
      <c r="B29" s="21"/>
      <c r="C29" s="21" t="s">
        <v>27</v>
      </c>
      <c r="D29" s="21"/>
      <c r="E29" s="21"/>
      <c r="F29" s="21"/>
      <c r="G29" s="88">
        <v>449645.8</v>
      </c>
      <c r="H29" s="88">
        <v>257269.3</v>
      </c>
      <c r="I29" s="23">
        <v>0.74776314157965995</v>
      </c>
      <c r="J29" s="22">
        <v>192376.5</v>
      </c>
      <c r="K29" s="24"/>
      <c r="L29" s="88">
        <v>1202410.588</v>
      </c>
      <c r="M29" s="88">
        <v>738985.6</v>
      </c>
      <c r="N29" s="23">
        <v>0.6271096324475065</v>
      </c>
      <c r="O29" s="22">
        <v>463424.98800000001</v>
      </c>
    </row>
    <row r="30" spans="2:16">
      <c r="B30" s="30"/>
      <c r="C30" s="30" t="s">
        <v>28</v>
      </c>
      <c r="D30" s="31"/>
      <c r="E30" s="32"/>
      <c r="F30" s="33"/>
      <c r="G30" s="90">
        <v>289480.5</v>
      </c>
      <c r="H30" s="90">
        <v>174210</v>
      </c>
      <c r="I30" s="35">
        <v>0.66167556397451355</v>
      </c>
      <c r="J30" s="34">
        <v>115270.5</v>
      </c>
      <c r="K30" s="36"/>
      <c r="L30" s="90">
        <v>776501.39999999991</v>
      </c>
      <c r="M30" s="90">
        <v>480124.1</v>
      </c>
      <c r="N30" s="35">
        <v>0.61729311234324613</v>
      </c>
      <c r="O30" s="34">
        <v>296377.29999999993</v>
      </c>
    </row>
    <row r="31" spans="2:16" ht="15" hidden="1" outlineLevel="1">
      <c r="B31" s="25"/>
      <c r="C31" s="25"/>
      <c r="D31" s="25" t="s">
        <v>29</v>
      </c>
      <c r="E31" s="25"/>
      <c r="F31" s="25"/>
      <c r="G31" s="89">
        <v>175073.8</v>
      </c>
      <c r="H31" s="89">
        <v>112749.4</v>
      </c>
      <c r="I31" s="27">
        <v>0.55276923868331007</v>
      </c>
      <c r="J31" s="26">
        <v>62324.399999999994</v>
      </c>
      <c r="K31" s="28"/>
      <c r="L31" s="89">
        <v>493548.10000000003</v>
      </c>
      <c r="M31" s="89">
        <v>325080.39999999997</v>
      </c>
      <c r="N31" s="27">
        <v>0.51823395073957124</v>
      </c>
      <c r="O31" s="26">
        <v>168467.70000000007</v>
      </c>
    </row>
    <row r="32" spans="2:16" ht="15" hidden="1" outlineLevel="1">
      <c r="B32" s="25"/>
      <c r="C32" s="25"/>
      <c r="D32" s="25" t="s">
        <v>30</v>
      </c>
      <c r="E32" s="25"/>
      <c r="F32" s="25"/>
      <c r="G32" s="89">
        <v>30405.5</v>
      </c>
      <c r="H32" s="89">
        <v>13695.2</v>
      </c>
      <c r="I32" s="27">
        <v>1.2201574274198257</v>
      </c>
      <c r="J32" s="26">
        <v>16710.3</v>
      </c>
      <c r="K32" s="28"/>
      <c r="L32" s="89">
        <v>53076.7</v>
      </c>
      <c r="M32" s="89">
        <v>27578.300000000003</v>
      </c>
      <c r="N32" s="27">
        <v>0.92458200831813397</v>
      </c>
      <c r="O32" s="26">
        <v>25498.399999999994</v>
      </c>
    </row>
    <row r="33" spans="1:31" ht="15" hidden="1" outlineLevel="1">
      <c r="B33" s="25"/>
      <c r="C33" s="25"/>
      <c r="D33" s="25" t="s">
        <v>31</v>
      </c>
      <c r="E33" s="25"/>
      <c r="F33" s="25"/>
      <c r="G33" s="89">
        <v>25218.6</v>
      </c>
      <c r="H33" s="89">
        <v>15008.4</v>
      </c>
      <c r="I33" s="27">
        <v>0.68029903254177659</v>
      </c>
      <c r="J33" s="26">
        <v>10210.199999999999</v>
      </c>
      <c r="K33" s="28"/>
      <c r="L33" s="89">
        <v>51843.799999999996</v>
      </c>
      <c r="M33" s="89">
        <v>31227.599999999999</v>
      </c>
      <c r="N33" s="27">
        <v>0.66019162535705589</v>
      </c>
      <c r="O33" s="26">
        <v>20616.199999999997</v>
      </c>
    </row>
    <row r="34" spans="1:31" ht="15" hidden="1" outlineLevel="1">
      <c r="B34" s="25"/>
      <c r="C34" s="25"/>
      <c r="D34" s="25" t="s">
        <v>32</v>
      </c>
      <c r="E34" s="25"/>
      <c r="F34" s="25"/>
      <c r="G34" s="89">
        <v>16878.600000000002</v>
      </c>
      <c r="H34" s="89">
        <v>12742.7</v>
      </c>
      <c r="I34" s="27">
        <v>0.32457014604440193</v>
      </c>
      <c r="J34" s="26">
        <v>4135.9000000000015</v>
      </c>
      <c r="K34" s="28"/>
      <c r="L34" s="89">
        <v>57065.600000000006</v>
      </c>
      <c r="M34" s="89">
        <v>36616.5</v>
      </c>
      <c r="N34" s="27">
        <v>0.55846681141015675</v>
      </c>
      <c r="O34" s="26">
        <v>20449.100000000006</v>
      </c>
    </row>
    <row r="35" spans="1:31" ht="15" hidden="1" outlineLevel="1">
      <c r="B35" s="25"/>
      <c r="C35" s="25"/>
      <c r="D35" s="25" t="s">
        <v>33</v>
      </c>
      <c r="E35" s="25"/>
      <c r="F35" s="25"/>
      <c r="G35" s="89">
        <v>18195.7</v>
      </c>
      <c r="H35" s="89">
        <v>11329</v>
      </c>
      <c r="I35" s="27">
        <v>0.60611704475240535</v>
      </c>
      <c r="J35" s="26">
        <v>6866.7000000000007</v>
      </c>
      <c r="K35" s="28"/>
      <c r="L35" s="89">
        <v>50723.5</v>
      </c>
      <c r="M35" s="89">
        <v>37660.800000000003</v>
      </c>
      <c r="N35" s="27">
        <v>0.34685136800067973</v>
      </c>
      <c r="O35" s="26">
        <v>13062.699999999997</v>
      </c>
    </row>
    <row r="36" spans="1:31" ht="15" hidden="1" outlineLevel="1">
      <c r="B36" s="25"/>
      <c r="C36" s="25"/>
      <c r="D36" s="25" t="s">
        <v>34</v>
      </c>
      <c r="E36" s="25"/>
      <c r="F36" s="25"/>
      <c r="G36" s="89">
        <v>23708.3</v>
      </c>
      <c r="H36" s="89">
        <v>8685.2999999999993</v>
      </c>
      <c r="I36" s="27">
        <v>1.7297042128654163</v>
      </c>
      <c r="J36" s="26">
        <v>15023</v>
      </c>
      <c r="K36" s="28"/>
      <c r="L36" s="89">
        <v>70243.700000000012</v>
      </c>
      <c r="M36" s="89">
        <v>21960.5</v>
      </c>
      <c r="N36" s="27">
        <v>2.1986384645158359</v>
      </c>
      <c r="O36" s="26">
        <v>48283.200000000012</v>
      </c>
    </row>
    <row r="37" spans="1:31" s="42" customFormat="1" collapsed="1">
      <c r="A37" s="37"/>
      <c r="B37" s="30"/>
      <c r="C37" s="30" t="s">
        <v>35</v>
      </c>
      <c r="D37" s="31"/>
      <c r="E37" s="32"/>
      <c r="F37" s="33"/>
      <c r="G37" s="90">
        <v>40457.4</v>
      </c>
      <c r="H37" s="90">
        <v>17970</v>
      </c>
      <c r="I37" s="35">
        <v>1.2513856427378967</v>
      </c>
      <c r="J37" s="34">
        <v>22487.4</v>
      </c>
      <c r="K37" s="36"/>
      <c r="L37" s="90">
        <v>104954</v>
      </c>
      <c r="M37" s="90">
        <v>53225.9</v>
      </c>
      <c r="N37" s="35">
        <v>0.97185956461046219</v>
      </c>
      <c r="O37" s="34">
        <v>51728.1</v>
      </c>
      <c r="P37" s="37"/>
      <c r="Q37" s="2"/>
      <c r="R37" s="2"/>
      <c r="S37" s="37"/>
      <c r="T37" s="37"/>
      <c r="U37" s="2"/>
      <c r="V37" s="2"/>
      <c r="W37" s="2"/>
      <c r="X37" s="37"/>
      <c r="Y37" s="37"/>
      <c r="Z37" s="37"/>
      <c r="AA37" s="37"/>
      <c r="AB37" s="37"/>
      <c r="AC37" s="37"/>
      <c r="AD37" s="37"/>
      <c r="AE37" s="37"/>
    </row>
    <row r="38" spans="1:31" s="42" customFormat="1" ht="15" hidden="1" outlineLevel="1">
      <c r="A38" s="37"/>
      <c r="B38" s="25"/>
      <c r="C38" s="25"/>
      <c r="D38" s="25" t="s">
        <v>36</v>
      </c>
      <c r="E38" s="25"/>
      <c r="F38" s="25"/>
      <c r="G38" s="89">
        <v>26089.599999999999</v>
      </c>
      <c r="H38" s="89">
        <v>10279.299999999999</v>
      </c>
      <c r="I38" s="27">
        <v>1.5380716585759733</v>
      </c>
      <c r="J38" s="26">
        <v>15810.3</v>
      </c>
      <c r="K38" s="28"/>
      <c r="L38" s="89">
        <v>66414.600000000006</v>
      </c>
      <c r="M38" s="89">
        <v>28542.899999999998</v>
      </c>
      <c r="N38" s="27">
        <v>1.3268343440925769</v>
      </c>
      <c r="O38" s="26">
        <v>37871.700000000012</v>
      </c>
      <c r="P38" s="37"/>
      <c r="Q38" s="2"/>
      <c r="R38" s="2"/>
      <c r="S38" s="37"/>
      <c r="T38" s="37"/>
      <c r="U38" s="2"/>
      <c r="V38" s="2"/>
      <c r="W38" s="2"/>
      <c r="X38" s="37"/>
      <c r="Y38" s="37"/>
      <c r="Z38" s="37"/>
      <c r="AA38" s="37"/>
      <c r="AB38" s="37"/>
      <c r="AC38" s="37"/>
      <c r="AD38" s="37"/>
      <c r="AE38" s="37"/>
    </row>
    <row r="39" spans="1:31" s="42" customFormat="1" ht="15" hidden="1" outlineLevel="1">
      <c r="A39" s="37"/>
      <c r="B39" s="25"/>
      <c r="C39" s="25"/>
      <c r="D39" s="25" t="s">
        <v>37</v>
      </c>
      <c r="E39" s="25"/>
      <c r="F39" s="25"/>
      <c r="G39" s="89">
        <v>14137.8</v>
      </c>
      <c r="H39" s="89">
        <v>7550.6999999999989</v>
      </c>
      <c r="I39" s="27">
        <v>0.87238269299535154</v>
      </c>
      <c r="J39" s="26">
        <v>6587.1</v>
      </c>
      <c r="K39" s="28"/>
      <c r="L39" s="89">
        <v>38053.4</v>
      </c>
      <c r="M39" s="89">
        <v>24095.5</v>
      </c>
      <c r="N39" s="27">
        <v>0.57927413832458341</v>
      </c>
      <c r="O39" s="26">
        <v>13957.900000000001</v>
      </c>
      <c r="P39" s="37"/>
      <c r="Q39" s="2"/>
      <c r="R39" s="2"/>
      <c r="S39" s="37"/>
      <c r="T39" s="37"/>
      <c r="U39" s="2"/>
      <c r="V39" s="2"/>
      <c r="W39" s="2"/>
      <c r="X39" s="37"/>
      <c r="Y39" s="37"/>
      <c r="Z39" s="37"/>
      <c r="AA39" s="37"/>
      <c r="AB39" s="37"/>
      <c r="AC39" s="37"/>
      <c r="AD39" s="37"/>
      <c r="AE39" s="37"/>
    </row>
    <row r="40" spans="1:31" s="42" customFormat="1" ht="15" hidden="1" outlineLevel="1">
      <c r="A40" s="37"/>
      <c r="B40" s="25"/>
      <c r="C40" s="25"/>
      <c r="D40" s="25" t="s">
        <v>38</v>
      </c>
      <c r="E40" s="25"/>
      <c r="F40" s="25"/>
      <c r="G40" s="89">
        <v>230</v>
      </c>
      <c r="H40" s="89">
        <v>140</v>
      </c>
      <c r="I40" s="27">
        <v>0.64285714285714279</v>
      </c>
      <c r="J40" s="26">
        <v>90</v>
      </c>
      <c r="K40" s="28"/>
      <c r="L40" s="89">
        <v>486</v>
      </c>
      <c r="M40" s="89">
        <v>587.5</v>
      </c>
      <c r="N40" s="27">
        <v>-0.17276595744680856</v>
      </c>
      <c r="O40" s="26">
        <v>-101.5</v>
      </c>
      <c r="P40" s="37"/>
      <c r="Q40" s="2"/>
      <c r="R40" s="2"/>
      <c r="S40" s="37"/>
      <c r="T40" s="37"/>
      <c r="U40" s="2"/>
      <c r="V40" s="2"/>
      <c r="W40" s="2"/>
      <c r="X40" s="37"/>
      <c r="Y40" s="37"/>
      <c r="Z40" s="37"/>
      <c r="AA40" s="37"/>
      <c r="AB40" s="37"/>
      <c r="AC40" s="37"/>
      <c r="AD40" s="37"/>
      <c r="AE40" s="37"/>
    </row>
    <row r="41" spans="1:31" s="42" customFormat="1" collapsed="1">
      <c r="A41" s="37"/>
      <c r="B41" s="30"/>
      <c r="C41" s="30" t="s">
        <v>39</v>
      </c>
      <c r="D41" s="31"/>
      <c r="E41" s="32"/>
      <c r="F41" s="33"/>
      <c r="G41" s="90">
        <v>68152.3</v>
      </c>
      <c r="H41" s="90">
        <v>47210.1</v>
      </c>
      <c r="I41" s="35">
        <v>0.44359575599289136</v>
      </c>
      <c r="J41" s="34">
        <v>20942.200000000004</v>
      </c>
      <c r="K41" s="36"/>
      <c r="L41" s="90">
        <v>203172.88799999998</v>
      </c>
      <c r="M41" s="90">
        <v>144675.9</v>
      </c>
      <c r="N41" s="35">
        <v>0.40433125351216059</v>
      </c>
      <c r="O41" s="34">
        <v>58496.987999999983</v>
      </c>
      <c r="P41" s="37"/>
      <c r="Q41" s="2"/>
      <c r="R41" s="2"/>
      <c r="S41" s="37"/>
      <c r="T41" s="37"/>
      <c r="U41" s="2"/>
      <c r="V41" s="2"/>
      <c r="W41" s="2"/>
      <c r="X41" s="37"/>
      <c r="Y41" s="37"/>
      <c r="Z41" s="37"/>
      <c r="AA41" s="37"/>
      <c r="AB41" s="37"/>
      <c r="AC41" s="37"/>
      <c r="AD41" s="37"/>
      <c r="AE41" s="37"/>
    </row>
    <row r="42" spans="1:31" s="42" customFormat="1" ht="15" hidden="1" outlineLevel="1">
      <c r="A42" s="37"/>
      <c r="B42" s="25"/>
      <c r="C42" s="25"/>
      <c r="D42" s="25" t="s">
        <v>40</v>
      </c>
      <c r="E42" s="25"/>
      <c r="F42" s="25"/>
      <c r="G42" s="89">
        <v>54244.9</v>
      </c>
      <c r="H42" s="89">
        <v>36544.699999999997</v>
      </c>
      <c r="I42" s="27">
        <v>0.4843438309795951</v>
      </c>
      <c r="J42" s="26">
        <v>17700.200000000004</v>
      </c>
      <c r="K42" s="28"/>
      <c r="L42" s="89">
        <v>160564.1</v>
      </c>
      <c r="M42" s="89">
        <v>111604.29999999999</v>
      </c>
      <c r="N42" s="27">
        <v>0.43869098233670223</v>
      </c>
      <c r="O42" s="26">
        <v>48959.800000000017</v>
      </c>
      <c r="P42" s="37"/>
      <c r="Q42" s="2"/>
      <c r="R42" s="2"/>
      <c r="S42" s="37"/>
      <c r="T42" s="37"/>
      <c r="U42" s="2"/>
      <c r="V42" s="2"/>
      <c r="W42" s="2"/>
      <c r="X42" s="37"/>
      <c r="Y42" s="37"/>
      <c r="Z42" s="37"/>
      <c r="AA42" s="37"/>
      <c r="AB42" s="37"/>
      <c r="AC42" s="37"/>
      <c r="AD42" s="37"/>
      <c r="AE42" s="37"/>
    </row>
    <row r="43" spans="1:31" s="42" customFormat="1" ht="15" hidden="1" outlineLevel="1">
      <c r="A43" s="37"/>
      <c r="B43" s="25"/>
      <c r="C43" s="25"/>
      <c r="D43" s="25" t="s">
        <v>41</v>
      </c>
      <c r="E43" s="25"/>
      <c r="F43" s="25"/>
      <c r="G43" s="89">
        <v>13907.400000000001</v>
      </c>
      <c r="H43" s="89">
        <v>10665.4</v>
      </c>
      <c r="I43" s="27">
        <v>0.30397359686462777</v>
      </c>
      <c r="J43" s="26">
        <v>3242.0000000000018</v>
      </c>
      <c r="K43" s="28"/>
      <c r="L43" s="89">
        <v>42608.788</v>
      </c>
      <c r="M43" s="89">
        <v>33071.599999999999</v>
      </c>
      <c r="N43" s="27">
        <v>0.28837999975810069</v>
      </c>
      <c r="O43" s="26">
        <v>9537.1880000000019</v>
      </c>
      <c r="P43" s="37"/>
      <c r="Q43" s="2"/>
      <c r="R43" s="2"/>
      <c r="S43" s="37"/>
      <c r="T43" s="37"/>
      <c r="U43" s="2"/>
      <c r="V43" s="2"/>
      <c r="W43" s="2"/>
      <c r="X43" s="37"/>
      <c r="Y43" s="37"/>
      <c r="Z43" s="37"/>
      <c r="AA43" s="37"/>
      <c r="AB43" s="37"/>
      <c r="AC43" s="37"/>
      <c r="AD43" s="37"/>
      <c r="AE43" s="37"/>
    </row>
    <row r="44" spans="1:31" s="42" customFormat="1" collapsed="1">
      <c r="A44" s="37"/>
      <c r="B44" s="30"/>
      <c r="C44" s="30" t="s">
        <v>42</v>
      </c>
      <c r="D44" s="31"/>
      <c r="E44" s="32"/>
      <c r="F44" s="33"/>
      <c r="G44" s="90">
        <v>18875.899999999998</v>
      </c>
      <c r="H44" s="90">
        <v>5092.3999999999987</v>
      </c>
      <c r="I44" s="35">
        <v>2.7066805435551022</v>
      </c>
      <c r="J44" s="34">
        <v>13783.5</v>
      </c>
      <c r="K44" s="36"/>
      <c r="L44" s="90">
        <v>52979.199999999997</v>
      </c>
      <c r="M44" s="90">
        <v>26390.399999999998</v>
      </c>
      <c r="N44" s="35">
        <v>1.0075178852916213</v>
      </c>
      <c r="O44" s="34">
        <v>26588.799999999999</v>
      </c>
      <c r="P44" s="37"/>
      <c r="Q44" s="2"/>
      <c r="R44" s="2"/>
      <c r="S44" s="37"/>
      <c r="T44" s="37"/>
      <c r="U44" s="2"/>
      <c r="V44" s="2"/>
      <c r="W44" s="2"/>
      <c r="X44" s="37"/>
      <c r="Y44" s="37"/>
      <c r="Z44" s="37"/>
      <c r="AA44" s="37"/>
      <c r="AB44" s="37"/>
      <c r="AC44" s="37"/>
      <c r="AD44" s="37"/>
      <c r="AE44" s="37"/>
    </row>
    <row r="45" spans="1:31" ht="15" hidden="1" outlineLevel="1">
      <c r="B45" s="25"/>
      <c r="C45" s="25"/>
      <c r="D45" s="25" t="s">
        <v>43</v>
      </c>
      <c r="E45" s="25"/>
      <c r="F45" s="25"/>
      <c r="G45" s="89">
        <v>5843.3</v>
      </c>
      <c r="H45" s="89">
        <v>2031.1</v>
      </c>
      <c r="I45" s="27">
        <v>1.8769139874944614</v>
      </c>
      <c r="J45" s="26">
        <v>3812.2000000000003</v>
      </c>
      <c r="K45" s="28"/>
      <c r="L45" s="89">
        <v>10541.8</v>
      </c>
      <c r="M45" s="89">
        <v>6739.1999999999989</v>
      </c>
      <c r="N45" s="27">
        <v>0.56425094966761646</v>
      </c>
      <c r="O45" s="26">
        <v>3802.6000000000004</v>
      </c>
    </row>
    <row r="46" spans="1:31" ht="15" hidden="1" outlineLevel="1">
      <c r="B46" s="25"/>
      <c r="C46" s="25"/>
      <c r="D46" s="25" t="s">
        <v>44</v>
      </c>
      <c r="E46" s="25"/>
      <c r="F46" s="25"/>
      <c r="G46" s="89">
        <v>3357.3</v>
      </c>
      <c r="H46" s="89">
        <v>1982.8</v>
      </c>
      <c r="I46" s="27">
        <v>0.69321161993141023</v>
      </c>
      <c r="J46" s="26">
        <v>1374.5000000000002</v>
      </c>
      <c r="K46" s="28"/>
      <c r="L46" s="89">
        <v>5397.7000000000007</v>
      </c>
      <c r="M46" s="89">
        <v>5906.7</v>
      </c>
      <c r="N46" s="27">
        <v>-8.6173328592953569E-2</v>
      </c>
      <c r="O46" s="26">
        <v>-508.99999999999909</v>
      </c>
    </row>
    <row r="47" spans="1:31" ht="15" hidden="1" outlineLevel="1">
      <c r="B47" s="25"/>
      <c r="C47" s="25"/>
      <c r="D47" s="25" t="s">
        <v>45</v>
      </c>
      <c r="E47" s="25"/>
      <c r="F47" s="25"/>
      <c r="G47" s="89">
        <v>1612.6999999999998</v>
      </c>
      <c r="H47" s="89">
        <v>668.4</v>
      </c>
      <c r="I47" s="27">
        <v>1.4127767803710349</v>
      </c>
      <c r="J47" s="26">
        <v>944.29999999999984</v>
      </c>
      <c r="K47" s="28"/>
      <c r="L47" s="89">
        <v>3615.2999999999997</v>
      </c>
      <c r="M47" s="89">
        <v>2166.1999999999998</v>
      </c>
      <c r="N47" s="27">
        <v>0.66895946819314922</v>
      </c>
      <c r="O47" s="26">
        <v>1449.1</v>
      </c>
    </row>
    <row r="48" spans="1:31" s="42" customFormat="1" ht="15" hidden="1" outlineLevel="1">
      <c r="A48" s="37"/>
      <c r="B48" s="25"/>
      <c r="C48" s="25"/>
      <c r="D48" s="25" t="s">
        <v>46</v>
      </c>
      <c r="E48" s="25"/>
      <c r="F48" s="25"/>
      <c r="G48" s="89">
        <v>8062.5999999999995</v>
      </c>
      <c r="H48" s="89">
        <v>410.1</v>
      </c>
      <c r="I48" s="27">
        <v>18.660082906608142</v>
      </c>
      <c r="J48" s="26">
        <v>7652.4999999999991</v>
      </c>
      <c r="K48" s="28"/>
      <c r="L48" s="89">
        <v>33424.400000000001</v>
      </c>
      <c r="M48" s="89">
        <v>11578.3</v>
      </c>
      <c r="N48" s="27">
        <v>1.8868141264261595</v>
      </c>
      <c r="O48" s="26">
        <v>21846.100000000002</v>
      </c>
      <c r="P48" s="37"/>
      <c r="Q48" s="2"/>
      <c r="R48" s="2"/>
      <c r="S48" s="37"/>
      <c r="T48" s="37"/>
      <c r="U48" s="2"/>
      <c r="V48" s="2"/>
      <c r="W48" s="2"/>
      <c r="X48" s="37"/>
      <c r="Y48" s="37"/>
      <c r="Z48" s="37"/>
      <c r="AA48" s="37"/>
      <c r="AB48" s="37"/>
      <c r="AC48" s="37"/>
      <c r="AD48" s="37"/>
      <c r="AE48" s="37"/>
    </row>
    <row r="49" spans="1:31" collapsed="1">
      <c r="B49" s="25"/>
      <c r="C49" s="30" t="s">
        <v>47</v>
      </c>
      <c r="D49" s="25"/>
      <c r="E49" s="25"/>
      <c r="F49" s="25"/>
      <c r="G49" s="90">
        <v>27847.5</v>
      </c>
      <c r="H49" s="90">
        <v>9899.0999999999985</v>
      </c>
      <c r="I49" s="35">
        <v>1.8131345273812776</v>
      </c>
      <c r="J49" s="34">
        <v>17948.400000000001</v>
      </c>
      <c r="K49" s="36"/>
      <c r="L49" s="90">
        <v>55351.199999999997</v>
      </c>
      <c r="M49" s="90">
        <v>27177.599999999995</v>
      </c>
      <c r="N49" s="35">
        <v>1.0366478276227484</v>
      </c>
      <c r="O49" s="34">
        <v>28173.600000000002</v>
      </c>
    </row>
    <row r="50" spans="1:31" s="42" customFormat="1">
      <c r="A50" s="37"/>
      <c r="B50" s="25"/>
      <c r="C50" s="30" t="s">
        <v>48</v>
      </c>
      <c r="D50" s="25"/>
      <c r="E50" s="25"/>
      <c r="F50" s="25"/>
      <c r="G50" s="90">
        <v>4832.1999999999989</v>
      </c>
      <c r="H50" s="90">
        <v>2887.7000000000007</v>
      </c>
      <c r="I50" s="35">
        <v>0.67337327284690152</v>
      </c>
      <c r="J50" s="34">
        <v>1944.4999999999982</v>
      </c>
      <c r="K50" s="36"/>
      <c r="L50" s="90">
        <v>9451.9</v>
      </c>
      <c r="M50" s="90">
        <v>7391.7</v>
      </c>
      <c r="N50" s="35">
        <v>0.27871802156472802</v>
      </c>
      <c r="O50" s="34">
        <v>2060.1999999999998</v>
      </c>
      <c r="P50" s="37"/>
      <c r="Q50" s="2"/>
      <c r="R50" s="2"/>
      <c r="S50" s="37"/>
      <c r="T50" s="37"/>
      <c r="U50" s="2"/>
      <c r="V50" s="2"/>
      <c r="W50" s="2"/>
      <c r="X50" s="37"/>
      <c r="Y50" s="37"/>
      <c r="Z50" s="37"/>
      <c r="AA50" s="37"/>
      <c r="AB50" s="37"/>
      <c r="AC50" s="37"/>
      <c r="AD50" s="37"/>
      <c r="AE50" s="37"/>
    </row>
    <row r="51" spans="1:31">
      <c r="C51" s="43"/>
      <c r="D51" s="43"/>
      <c r="G51" s="91"/>
      <c r="H51" s="91"/>
      <c r="L51" s="91"/>
      <c r="M51" s="91"/>
    </row>
    <row r="52" spans="1:31" ht="15">
      <c r="B52" s="21"/>
      <c r="C52" s="21" t="s">
        <v>49</v>
      </c>
      <c r="D52" s="21"/>
      <c r="E52" s="21"/>
      <c r="F52" s="21"/>
      <c r="G52" s="88">
        <v>16600.300000000003</v>
      </c>
      <c r="H52" s="88">
        <v>17051.2</v>
      </c>
      <c r="I52" s="23">
        <v>-2.6443886647273929E-2</v>
      </c>
      <c r="J52" s="22">
        <v>-450.89999999999782</v>
      </c>
      <c r="K52" s="24"/>
      <c r="L52" s="88">
        <v>41238.199999999997</v>
      </c>
      <c r="M52" s="88">
        <v>50193.3</v>
      </c>
      <c r="N52" s="23">
        <v>-0.17841225820976114</v>
      </c>
      <c r="O52" s="22">
        <v>-8955.1000000000058</v>
      </c>
      <c r="P52" s="20"/>
    </row>
    <row r="53" spans="1:31" s="42" customFormat="1">
      <c r="A53" s="37"/>
      <c r="B53" s="30"/>
      <c r="C53" s="30" t="s">
        <v>36</v>
      </c>
      <c r="D53" s="31"/>
      <c r="E53" s="32"/>
      <c r="F53" s="33"/>
      <c r="G53" s="90">
        <v>2691</v>
      </c>
      <c r="H53" s="90">
        <v>2164.6000000000004</v>
      </c>
      <c r="I53" s="35">
        <v>0.24318580800147815</v>
      </c>
      <c r="J53" s="34">
        <v>526.39999999999964</v>
      </c>
      <c r="K53" s="36"/>
      <c r="L53" s="90">
        <v>5753</v>
      </c>
      <c r="M53" s="90">
        <v>7213.7000000000007</v>
      </c>
      <c r="N53" s="35">
        <v>-0.20248970708512981</v>
      </c>
      <c r="O53" s="34">
        <v>-1460.7000000000007</v>
      </c>
      <c r="P53" s="37"/>
      <c r="Q53" s="2"/>
      <c r="R53" s="2"/>
      <c r="S53" s="37"/>
      <c r="T53" s="37"/>
      <c r="U53" s="2"/>
      <c r="V53" s="2"/>
      <c r="W53" s="2"/>
      <c r="X53" s="37"/>
      <c r="Y53" s="37"/>
      <c r="Z53" s="37"/>
      <c r="AA53" s="37"/>
      <c r="AB53" s="37"/>
      <c r="AC53" s="37"/>
      <c r="AD53" s="37"/>
      <c r="AE53" s="37"/>
    </row>
    <row r="54" spans="1:31" s="42" customFormat="1" ht="15" hidden="1" outlineLevel="1">
      <c r="A54" s="37"/>
      <c r="B54" s="25"/>
      <c r="C54" s="25"/>
      <c r="D54" s="25" t="s">
        <v>50</v>
      </c>
      <c r="E54" s="25"/>
      <c r="F54" s="25"/>
      <c r="G54" s="89">
        <v>1152.0999999999999</v>
      </c>
      <c r="H54" s="89">
        <v>1241.2</v>
      </c>
      <c r="I54" s="27">
        <v>-7.1785368997744237E-2</v>
      </c>
      <c r="J54" s="26">
        <v>-89.100000000000136</v>
      </c>
      <c r="K54" s="28"/>
      <c r="L54" s="89">
        <v>2621.3999999999996</v>
      </c>
      <c r="M54" s="89">
        <v>4774.1000000000004</v>
      </c>
      <c r="N54" s="27">
        <v>-0.45091221382040603</v>
      </c>
      <c r="O54" s="26">
        <v>-2152.7000000000007</v>
      </c>
      <c r="P54" s="37"/>
      <c r="Q54" s="2"/>
      <c r="R54" s="2"/>
      <c r="S54" s="37"/>
      <c r="T54" s="37"/>
      <c r="U54" s="2"/>
      <c r="V54" s="2"/>
      <c r="W54" s="2"/>
      <c r="X54" s="37"/>
      <c r="Y54" s="37"/>
      <c r="Z54" s="37"/>
      <c r="AA54" s="37"/>
      <c r="AB54" s="37"/>
      <c r="AC54" s="37"/>
      <c r="AD54" s="37"/>
      <c r="AE54" s="37"/>
    </row>
    <row r="55" spans="1:31" s="42" customFormat="1" ht="15" hidden="1" outlineLevel="1">
      <c r="A55" s="37"/>
      <c r="B55" s="25"/>
      <c r="C55" s="25"/>
      <c r="D55" s="25" t="s">
        <v>51</v>
      </c>
      <c r="E55" s="25"/>
      <c r="F55" s="25"/>
      <c r="G55" s="89">
        <v>1538.9</v>
      </c>
      <c r="H55" s="89">
        <v>923.4</v>
      </c>
      <c r="I55" s="27">
        <v>0.666558371236734</v>
      </c>
      <c r="J55" s="26">
        <v>615.50000000000011</v>
      </c>
      <c r="K55" s="28"/>
      <c r="L55" s="89">
        <v>3131.6000000000004</v>
      </c>
      <c r="M55" s="89">
        <v>2439.6</v>
      </c>
      <c r="N55" s="27">
        <v>0.28365305787834094</v>
      </c>
      <c r="O55" s="26">
        <v>692.00000000000045</v>
      </c>
      <c r="P55" s="37"/>
      <c r="Q55" s="2"/>
      <c r="R55" s="2"/>
      <c r="S55" s="37"/>
      <c r="T55" s="37"/>
      <c r="U55" s="2"/>
      <c r="V55" s="2"/>
      <c r="W55" s="2"/>
      <c r="X55" s="37"/>
      <c r="Y55" s="37"/>
      <c r="Z55" s="37"/>
      <c r="AA55" s="37"/>
      <c r="AB55" s="37"/>
      <c r="AC55" s="37"/>
      <c r="AD55" s="37"/>
      <c r="AE55" s="37"/>
    </row>
    <row r="56" spans="1:31" collapsed="1">
      <c r="B56" s="30"/>
      <c r="C56" s="30" t="s">
        <v>37</v>
      </c>
      <c r="D56" s="31"/>
      <c r="E56" s="32"/>
      <c r="F56" s="33"/>
      <c r="G56" s="90">
        <v>7341.6</v>
      </c>
      <c r="H56" s="90">
        <v>7241.6</v>
      </c>
      <c r="I56" s="35">
        <v>1.3809102960671726E-2</v>
      </c>
      <c r="J56" s="34">
        <v>100</v>
      </c>
      <c r="K56" s="36"/>
      <c r="L56" s="90">
        <v>14531.5</v>
      </c>
      <c r="M56" s="90">
        <v>18754.3</v>
      </c>
      <c r="N56" s="35">
        <v>-0.22516436230624437</v>
      </c>
      <c r="O56" s="34">
        <v>-4222.7999999999993</v>
      </c>
    </row>
    <row r="57" spans="1:31" s="42" customFormat="1" ht="15" hidden="1" outlineLevel="1">
      <c r="A57" s="37"/>
      <c r="B57" s="25"/>
      <c r="C57" s="25"/>
      <c r="D57" s="25" t="s">
        <v>50</v>
      </c>
      <c r="E57" s="25"/>
      <c r="F57" s="25"/>
      <c r="G57" s="89">
        <v>7083.4</v>
      </c>
      <c r="H57" s="89">
        <v>6860.5000000000009</v>
      </c>
      <c r="I57" s="27">
        <v>3.249034326944078E-2</v>
      </c>
      <c r="J57" s="26">
        <v>222.89999999999873</v>
      </c>
      <c r="K57" s="28"/>
      <c r="L57" s="89">
        <v>14159.4</v>
      </c>
      <c r="M57" s="89">
        <v>17703.400000000001</v>
      </c>
      <c r="N57" s="27">
        <v>-0.20018753459787397</v>
      </c>
      <c r="O57" s="26">
        <v>-3544.0000000000018</v>
      </c>
      <c r="P57" s="37"/>
      <c r="Q57" s="2"/>
      <c r="R57" s="2"/>
      <c r="S57" s="37"/>
      <c r="T57" s="37"/>
      <c r="U57" s="2"/>
      <c r="V57" s="2"/>
      <c r="W57" s="2"/>
      <c r="X57" s="37"/>
      <c r="Y57" s="37"/>
      <c r="Z57" s="37"/>
      <c r="AA57" s="37"/>
      <c r="AB57" s="37"/>
      <c r="AC57" s="37"/>
      <c r="AD57" s="37"/>
      <c r="AE57" s="37"/>
    </row>
    <row r="58" spans="1:31" s="42" customFormat="1" ht="15" hidden="1" outlineLevel="1">
      <c r="A58" s="37"/>
      <c r="B58" s="25"/>
      <c r="C58" s="25"/>
      <c r="D58" s="25" t="s">
        <v>51</v>
      </c>
      <c r="E58" s="25"/>
      <c r="F58" s="25"/>
      <c r="G58" s="89">
        <v>258.2</v>
      </c>
      <c r="H58" s="89">
        <v>381.1</v>
      </c>
      <c r="I58" s="27">
        <v>-0.32248753607976921</v>
      </c>
      <c r="J58" s="26">
        <v>-122.90000000000003</v>
      </c>
      <c r="K58" s="28"/>
      <c r="L58" s="89">
        <v>372.1</v>
      </c>
      <c r="M58" s="89">
        <v>1050.9000000000001</v>
      </c>
      <c r="N58" s="27">
        <v>-0.64592254258254833</v>
      </c>
      <c r="O58" s="26">
        <v>-678.80000000000007</v>
      </c>
      <c r="P58" s="37"/>
      <c r="Q58" s="2"/>
      <c r="R58" s="2"/>
      <c r="S58" s="37"/>
      <c r="T58" s="37"/>
      <c r="U58" s="2"/>
      <c r="V58" s="2"/>
      <c r="W58" s="2"/>
      <c r="X58" s="37"/>
      <c r="Y58" s="37"/>
      <c r="Z58" s="37"/>
      <c r="AA58" s="37"/>
      <c r="AB58" s="37"/>
      <c r="AC58" s="37"/>
      <c r="AD58" s="37"/>
      <c r="AE58" s="37"/>
    </row>
    <row r="59" spans="1:31" collapsed="1">
      <c r="B59" s="30"/>
      <c r="C59" s="30" t="s">
        <v>43</v>
      </c>
      <c r="D59" s="31"/>
      <c r="E59" s="32"/>
      <c r="F59" s="33"/>
      <c r="G59" s="90">
        <v>446.40000000000003</v>
      </c>
      <c r="H59" s="90">
        <v>699.39999999999986</v>
      </c>
      <c r="I59" s="35">
        <v>-0.3617386331140976</v>
      </c>
      <c r="J59" s="34">
        <v>-252.99999999999983</v>
      </c>
      <c r="K59" s="36"/>
      <c r="L59" s="90">
        <v>1477.9</v>
      </c>
      <c r="M59" s="90">
        <v>1909.9</v>
      </c>
      <c r="N59" s="35">
        <v>-0.22618985287187809</v>
      </c>
      <c r="O59" s="34">
        <v>-432</v>
      </c>
    </row>
    <row r="60" spans="1:31" ht="15" hidden="1" outlineLevel="1">
      <c r="B60" s="25"/>
      <c r="C60" s="25"/>
      <c r="D60" s="25" t="s">
        <v>50</v>
      </c>
      <c r="E60" s="25"/>
      <c r="F60" s="25"/>
      <c r="G60" s="89">
        <v>87.2</v>
      </c>
      <c r="H60" s="89">
        <v>269</v>
      </c>
      <c r="I60" s="27">
        <v>-0.67583643122676573</v>
      </c>
      <c r="J60" s="26">
        <v>-181.8</v>
      </c>
      <c r="K60" s="28"/>
      <c r="L60" s="89">
        <v>323.39999999999998</v>
      </c>
      <c r="M60" s="89">
        <v>603</v>
      </c>
      <c r="N60" s="27">
        <v>-0.46368159203980108</v>
      </c>
      <c r="O60" s="26">
        <v>-279.60000000000002</v>
      </c>
    </row>
    <row r="61" spans="1:31" ht="15" hidden="1" outlineLevel="1">
      <c r="B61" s="25"/>
      <c r="C61" s="25"/>
      <c r="D61" s="25" t="s">
        <v>51</v>
      </c>
      <c r="E61" s="25"/>
      <c r="F61" s="25"/>
      <c r="G61" s="89">
        <v>359.2</v>
      </c>
      <c r="H61" s="89">
        <v>430.4</v>
      </c>
      <c r="I61" s="27">
        <v>-0.16542750929368033</v>
      </c>
      <c r="J61" s="26">
        <v>-71.199999999999989</v>
      </c>
      <c r="K61" s="28"/>
      <c r="L61" s="89">
        <v>1154.5</v>
      </c>
      <c r="M61" s="89">
        <v>1306.8999999999999</v>
      </c>
      <c r="N61" s="27">
        <v>-0.11661182952023863</v>
      </c>
      <c r="O61" s="26">
        <v>-152.39999999999986</v>
      </c>
    </row>
    <row r="62" spans="1:31" collapsed="1">
      <c r="B62" s="30"/>
      <c r="C62" s="30" t="s">
        <v>52</v>
      </c>
      <c r="D62" s="31"/>
      <c r="E62" s="32"/>
      <c r="F62" s="33"/>
      <c r="G62" s="90">
        <v>610.9</v>
      </c>
      <c r="H62" s="90">
        <v>1755.0000000000002</v>
      </c>
      <c r="I62" s="35">
        <v>-0.65190883190883198</v>
      </c>
      <c r="J62" s="34">
        <v>-1144.1000000000004</v>
      </c>
      <c r="K62" s="36"/>
      <c r="L62" s="90">
        <v>2105.3000000000002</v>
      </c>
      <c r="M62" s="90">
        <v>5490.6452797000002</v>
      </c>
      <c r="N62" s="35">
        <v>-0.6165660149666361</v>
      </c>
      <c r="O62" s="34">
        <v>-3385.3452797</v>
      </c>
    </row>
    <row r="63" spans="1:31" s="42" customFormat="1" ht="15" hidden="1" outlineLevel="1">
      <c r="A63" s="37"/>
      <c r="B63" s="25"/>
      <c r="C63" s="25"/>
      <c r="D63" s="25" t="s">
        <v>50</v>
      </c>
      <c r="E63" s="25"/>
      <c r="F63" s="25"/>
      <c r="G63" s="89">
        <v>253</v>
      </c>
      <c r="H63" s="89">
        <v>617.30000000000007</v>
      </c>
      <c r="I63" s="27">
        <v>-0.59015065608294193</v>
      </c>
      <c r="J63" s="26">
        <v>-364.30000000000007</v>
      </c>
      <c r="K63" s="28"/>
      <c r="L63" s="89">
        <v>664.4</v>
      </c>
      <c r="M63" s="89">
        <v>1588.5000000000002</v>
      </c>
      <c r="N63" s="27">
        <v>-0.5817437834435002</v>
      </c>
      <c r="O63" s="26">
        <v>-924.10000000000025</v>
      </c>
      <c r="P63" s="37"/>
      <c r="Q63" s="2"/>
      <c r="R63" s="2"/>
      <c r="S63" s="37"/>
      <c r="T63" s="37"/>
      <c r="U63" s="2"/>
      <c r="V63" s="2"/>
      <c r="W63" s="2"/>
      <c r="X63" s="37"/>
      <c r="Y63" s="37"/>
      <c r="Z63" s="37"/>
      <c r="AA63" s="37"/>
      <c r="AB63" s="37"/>
      <c r="AC63" s="37"/>
      <c r="AD63" s="37"/>
      <c r="AE63" s="37"/>
    </row>
    <row r="64" spans="1:31" s="42" customFormat="1" ht="15" hidden="1" outlineLevel="1">
      <c r="A64" s="37"/>
      <c r="B64" s="25"/>
      <c r="C64" s="25"/>
      <c r="D64" s="25" t="s">
        <v>51</v>
      </c>
      <c r="E64" s="25"/>
      <c r="F64" s="25"/>
      <c r="G64" s="89">
        <v>357.9</v>
      </c>
      <c r="H64" s="89">
        <v>1137.7</v>
      </c>
      <c r="I64" s="27">
        <v>-0.68541794849257276</v>
      </c>
      <c r="J64" s="26">
        <v>-779.80000000000007</v>
      </c>
      <c r="K64" s="28"/>
      <c r="L64" s="89">
        <v>1440.9</v>
      </c>
      <c r="M64" s="89">
        <v>3902.1452797000002</v>
      </c>
      <c r="N64" s="27">
        <v>-0.63074158015183446</v>
      </c>
      <c r="O64" s="26">
        <v>-2461.2452797000001</v>
      </c>
      <c r="P64" s="37"/>
      <c r="Q64" s="2"/>
      <c r="R64" s="2"/>
      <c r="S64" s="37"/>
      <c r="T64" s="37"/>
      <c r="U64" s="2"/>
      <c r="V64" s="2"/>
      <c r="W64" s="2"/>
      <c r="X64" s="37"/>
      <c r="Y64" s="37"/>
      <c r="Z64" s="37"/>
      <c r="AA64" s="37"/>
      <c r="AB64" s="37"/>
      <c r="AC64" s="37"/>
      <c r="AD64" s="37"/>
      <c r="AE64" s="37"/>
    </row>
    <row r="65" spans="1:31" collapsed="1">
      <c r="B65" s="30"/>
      <c r="C65" s="30" t="s">
        <v>53</v>
      </c>
      <c r="D65" s="31"/>
      <c r="E65" s="32"/>
      <c r="F65" s="33"/>
      <c r="G65" s="90">
        <v>2060.6999999999998</v>
      </c>
      <c r="H65" s="90">
        <v>2042</v>
      </c>
      <c r="I65" s="35">
        <v>9.1576885406463582E-3</v>
      </c>
      <c r="J65" s="34">
        <v>18.699999999999818</v>
      </c>
      <c r="K65" s="36"/>
      <c r="L65" s="90">
        <v>4933.3999999999996</v>
      </c>
      <c r="M65" s="90">
        <v>5005.2369954000005</v>
      </c>
      <c r="N65" s="35">
        <v>-1.435236642461124E-2</v>
      </c>
      <c r="O65" s="34">
        <v>-71.836995400000887</v>
      </c>
    </row>
    <row r="66" spans="1:31" s="42" customFormat="1" ht="15" hidden="1" outlineLevel="1">
      <c r="A66" s="37"/>
      <c r="B66" s="25"/>
      <c r="C66" s="25"/>
      <c r="D66" s="25" t="s">
        <v>50</v>
      </c>
      <c r="E66" s="25"/>
      <c r="F66" s="25"/>
      <c r="G66" s="89">
        <v>1379.4</v>
      </c>
      <c r="H66" s="89">
        <v>1624.2</v>
      </c>
      <c r="I66" s="27">
        <v>-0.15072035463612854</v>
      </c>
      <c r="J66" s="26">
        <v>-244.79999999999995</v>
      </c>
      <c r="K66" s="28"/>
      <c r="L66" s="89">
        <v>3790.5</v>
      </c>
      <c r="M66" s="89">
        <v>3763.4</v>
      </c>
      <c r="N66" s="27">
        <v>7.2009353244406604E-3</v>
      </c>
      <c r="O66" s="26">
        <v>27.099999999999909</v>
      </c>
      <c r="P66" s="37"/>
      <c r="Q66" s="2"/>
      <c r="R66" s="2"/>
      <c r="S66" s="37"/>
      <c r="T66" s="37"/>
      <c r="U66" s="2"/>
      <c r="V66" s="2"/>
      <c r="W66" s="2"/>
      <c r="X66" s="37"/>
      <c r="Y66" s="37"/>
      <c r="Z66" s="37"/>
      <c r="AA66" s="37"/>
      <c r="AB66" s="37"/>
      <c r="AC66" s="37"/>
      <c r="AD66" s="37"/>
      <c r="AE66" s="37"/>
    </row>
    <row r="67" spans="1:31" s="42" customFormat="1" ht="15" hidden="1" outlineLevel="1">
      <c r="A67" s="37"/>
      <c r="B67" s="25"/>
      <c r="C67" s="25"/>
      <c r="D67" s="25" t="s">
        <v>51</v>
      </c>
      <c r="E67" s="25"/>
      <c r="F67" s="25"/>
      <c r="G67" s="89">
        <v>681.3</v>
      </c>
      <c r="H67" s="89">
        <v>417.8</v>
      </c>
      <c r="I67" s="27">
        <v>0.63068453805648628</v>
      </c>
      <c r="J67" s="26">
        <v>263.49999999999994</v>
      </c>
      <c r="K67" s="28"/>
      <c r="L67" s="89">
        <v>1142.9000000000001</v>
      </c>
      <c r="M67" s="89">
        <v>1241.8369954</v>
      </c>
      <c r="N67" s="27">
        <v>-7.9669872750192883E-2</v>
      </c>
      <c r="O67" s="26">
        <v>-98.936995399999887</v>
      </c>
      <c r="P67" s="37"/>
      <c r="Q67" s="2"/>
      <c r="R67" s="2"/>
      <c r="S67" s="37"/>
      <c r="T67" s="37"/>
      <c r="U67" s="2"/>
      <c r="V67" s="2"/>
      <c r="W67" s="2"/>
      <c r="X67" s="37"/>
      <c r="Y67" s="37"/>
      <c r="Z67" s="37"/>
      <c r="AA67" s="37"/>
      <c r="AB67" s="37"/>
      <c r="AC67" s="37"/>
      <c r="AD67" s="37"/>
      <c r="AE67" s="37"/>
    </row>
    <row r="68" spans="1:31" collapsed="1">
      <c r="B68" s="30"/>
      <c r="C68" s="30" t="s">
        <v>54</v>
      </c>
      <c r="D68" s="31"/>
      <c r="E68" s="32"/>
      <c r="F68" s="33"/>
      <c r="G68" s="90">
        <v>3449.7</v>
      </c>
      <c r="H68" s="90">
        <v>3148.5999999999995</v>
      </c>
      <c r="I68" s="35">
        <v>9.5629803722289353E-2</v>
      </c>
      <c r="J68" s="34">
        <v>301.10000000000036</v>
      </c>
      <c r="K68" s="36"/>
      <c r="L68" s="90">
        <v>12437.100000000002</v>
      </c>
      <c r="M68" s="90">
        <v>11819.517724900001</v>
      </c>
      <c r="N68" s="35">
        <v>5.225105537080843E-2</v>
      </c>
      <c r="O68" s="34">
        <v>617.58227510000143</v>
      </c>
    </row>
    <row r="69" spans="1:31" s="42" customFormat="1" ht="15" hidden="1" outlineLevel="1">
      <c r="A69" s="37"/>
      <c r="B69" s="25"/>
      <c r="C69" s="25"/>
      <c r="D69" s="25" t="s">
        <v>50</v>
      </c>
      <c r="E69" s="25"/>
      <c r="F69" s="25"/>
      <c r="G69" s="89">
        <v>2738.9</v>
      </c>
      <c r="H69" s="89">
        <v>2287.3999999999996</v>
      </c>
      <c r="I69" s="27">
        <v>0.19738567806242924</v>
      </c>
      <c r="J69" s="26">
        <v>451.50000000000045</v>
      </c>
      <c r="K69" s="28"/>
      <c r="L69" s="89">
        <v>9362.9</v>
      </c>
      <c r="M69" s="89">
        <v>9494.1</v>
      </c>
      <c r="N69" s="27">
        <v>-1.3819108709619776E-2</v>
      </c>
      <c r="O69" s="26">
        <v>-131.20000000000073</v>
      </c>
      <c r="P69" s="37"/>
      <c r="Q69" s="2"/>
      <c r="R69" s="2"/>
      <c r="S69" s="37"/>
      <c r="T69" s="37"/>
      <c r="U69" s="2"/>
      <c r="V69" s="2"/>
      <c r="W69" s="2"/>
      <c r="X69" s="37"/>
      <c r="Y69" s="37"/>
      <c r="Z69" s="37"/>
      <c r="AA69" s="37"/>
      <c r="AB69" s="37"/>
      <c r="AC69" s="37"/>
      <c r="AD69" s="37"/>
      <c r="AE69" s="37"/>
    </row>
    <row r="70" spans="1:31" s="42" customFormat="1" ht="15" hidden="1" outlineLevel="1">
      <c r="A70" s="37"/>
      <c r="B70" s="25"/>
      <c r="C70" s="25"/>
      <c r="D70" s="25" t="s">
        <v>51</v>
      </c>
      <c r="E70" s="25"/>
      <c r="F70" s="25"/>
      <c r="G70" s="89">
        <v>710.8</v>
      </c>
      <c r="H70" s="89">
        <v>861.2</v>
      </c>
      <c r="I70" s="27">
        <v>-0.1746400371574548</v>
      </c>
      <c r="J70" s="26">
        <v>-150.40000000000009</v>
      </c>
      <c r="K70" s="28"/>
      <c r="L70" s="89">
        <v>3074.2</v>
      </c>
      <c r="M70" s="89">
        <v>2325.4177249000004</v>
      </c>
      <c r="N70" s="27">
        <v>0.32199904003578506</v>
      </c>
      <c r="O70" s="26">
        <v>748.78227509999942</v>
      </c>
      <c r="P70" s="37"/>
      <c r="Q70" s="2"/>
      <c r="R70" s="2"/>
      <c r="S70" s="37"/>
      <c r="T70" s="37"/>
      <c r="U70" s="2"/>
      <c r="V70" s="2"/>
      <c r="W70" s="2"/>
      <c r="X70" s="37"/>
      <c r="Y70" s="37"/>
      <c r="Z70" s="37"/>
      <c r="AA70" s="37"/>
      <c r="AB70" s="37"/>
      <c r="AC70" s="37"/>
      <c r="AD70" s="37"/>
      <c r="AE70" s="37"/>
    </row>
    <row r="71" spans="1:31" collapsed="1">
      <c r="C71" s="43"/>
      <c r="D71" s="44"/>
      <c r="E71" s="45"/>
      <c r="F71" s="44"/>
      <c r="G71" s="91"/>
      <c r="H71" s="91"/>
      <c r="L71" s="91"/>
      <c r="M71" s="91"/>
    </row>
    <row r="72" spans="1:31">
      <c r="B72" s="16" t="s">
        <v>55</v>
      </c>
      <c r="C72" s="16"/>
      <c r="D72" s="16"/>
      <c r="E72" s="16"/>
      <c r="F72" s="16"/>
      <c r="G72" s="87">
        <v>-124727.70000000001</v>
      </c>
      <c r="H72" s="87">
        <v>-13037.000000000029</v>
      </c>
      <c r="I72" s="18">
        <v>8.5672087136610973</v>
      </c>
      <c r="J72" s="17">
        <v>-111690.69999999998</v>
      </c>
      <c r="K72" s="19"/>
      <c r="L72" s="87">
        <v>-155990.78800000018</v>
      </c>
      <c r="M72" s="87">
        <v>10346.999999999942</v>
      </c>
      <c r="N72" s="18">
        <v>-16.07594355851948</v>
      </c>
      <c r="O72" s="17">
        <v>-166337.78800000012</v>
      </c>
    </row>
    <row r="73" spans="1:31">
      <c r="G73" s="91"/>
      <c r="H73" s="91"/>
      <c r="L73" s="91"/>
      <c r="M73" s="91"/>
    </row>
    <row r="74" spans="1:31" ht="15">
      <c r="B74" s="21"/>
      <c r="C74" s="21" t="s">
        <v>161</v>
      </c>
      <c r="D74" s="21"/>
      <c r="E74" s="21"/>
      <c r="F74" s="21"/>
      <c r="G74" s="88">
        <v>41577.300000000003</v>
      </c>
      <c r="H74" s="88">
        <v>36801.4</v>
      </c>
      <c r="I74" s="23">
        <v>0.12977495421369833</v>
      </c>
      <c r="J74" s="22">
        <v>4775.9000000000015</v>
      </c>
      <c r="K74" s="24"/>
      <c r="L74" s="88">
        <v>168710</v>
      </c>
      <c r="M74" s="88">
        <v>125129.2</v>
      </c>
      <c r="N74" s="23">
        <v>0.34828641116541936</v>
      </c>
      <c r="O74" s="22">
        <v>43580.800000000003</v>
      </c>
    </row>
    <row r="75" spans="1:31">
      <c r="G75" s="91"/>
      <c r="H75" s="91"/>
      <c r="L75" s="91"/>
      <c r="M75" s="91"/>
    </row>
    <row r="76" spans="1:31">
      <c r="B76" s="16" t="s">
        <v>56</v>
      </c>
      <c r="C76" s="16"/>
      <c r="D76" s="16"/>
      <c r="E76" s="16"/>
      <c r="F76" s="16"/>
      <c r="G76" s="87">
        <v>-166305</v>
      </c>
      <c r="H76" s="87">
        <v>-49838.400000000031</v>
      </c>
      <c r="I76" s="18">
        <v>2.3368848117114496</v>
      </c>
      <c r="J76" s="17">
        <v>-116466.59999999998</v>
      </c>
      <c r="K76" s="19"/>
      <c r="L76" s="87">
        <v>-324700.78800000018</v>
      </c>
      <c r="M76" s="87">
        <v>-114782.20000000006</v>
      </c>
      <c r="N76" s="18">
        <v>1.8288426951217178</v>
      </c>
      <c r="O76" s="17">
        <v>-209918.58800000011</v>
      </c>
    </row>
    <row r="77" spans="1:31" ht="15">
      <c r="B77" s="46"/>
      <c r="C77" s="47"/>
      <c r="D77" s="39"/>
      <c r="E77" s="40"/>
      <c r="F77" s="41"/>
      <c r="G77" s="91"/>
      <c r="H77" s="91"/>
    </row>
    <row r="78" spans="1:31">
      <c r="B78" s="48"/>
      <c r="C78" s="38"/>
      <c r="D78" s="39"/>
      <c r="E78" s="40"/>
      <c r="F78" s="41"/>
      <c r="G78" s="91"/>
      <c r="H78" s="91"/>
    </row>
    <row r="79" spans="1:31" ht="15">
      <c r="B79" s="49"/>
      <c r="C79" s="48"/>
      <c r="D79" s="39"/>
      <c r="E79" s="40"/>
      <c r="F79" s="41"/>
      <c r="G79" s="91"/>
      <c r="H79" s="91"/>
    </row>
    <row r="80" spans="1:31" ht="15">
      <c r="B80" s="49"/>
      <c r="C80" s="48"/>
      <c r="D80" s="39"/>
      <c r="E80" s="40"/>
      <c r="F80" s="41"/>
      <c r="G80" s="93"/>
      <c r="H80" s="91"/>
      <c r="J80" s="86"/>
    </row>
    <row r="81" spans="2:8" ht="15">
      <c r="B81" s="49"/>
      <c r="C81" s="48"/>
      <c r="D81" s="39"/>
      <c r="E81" s="40"/>
      <c r="F81" s="41"/>
      <c r="G81" s="91"/>
      <c r="H81" s="91"/>
    </row>
    <row r="82" spans="2:8">
      <c r="B82" s="50"/>
      <c r="C82" s="38"/>
      <c r="D82" s="39"/>
      <c r="E82" s="40"/>
      <c r="F82" s="41"/>
      <c r="G82" s="91"/>
      <c r="H82" s="91"/>
    </row>
    <row r="83" spans="2:8" ht="15">
      <c r="B83" s="51"/>
      <c r="C83" s="52"/>
      <c r="D83" s="39"/>
      <c r="E83" s="40"/>
      <c r="F83" s="41"/>
      <c r="G83" s="91"/>
      <c r="H83" s="91"/>
    </row>
    <row r="84" spans="2:8" ht="15">
      <c r="B84" s="51"/>
      <c r="C84" s="46"/>
      <c r="D84" s="39"/>
      <c r="E84" s="40"/>
      <c r="F84" s="41"/>
      <c r="G84" s="91"/>
      <c r="H84" s="91"/>
    </row>
    <row r="85" spans="2:8">
      <c r="B85" s="53"/>
      <c r="C85" s="38"/>
      <c r="D85" s="39"/>
      <c r="E85" s="40"/>
      <c r="F85" s="41"/>
      <c r="G85" s="91"/>
      <c r="H85" s="91"/>
    </row>
    <row r="86" spans="2:8">
      <c r="B86" s="54"/>
      <c r="C86" s="38"/>
      <c r="D86" s="39"/>
      <c r="E86" s="40"/>
      <c r="F86" s="41"/>
      <c r="G86" s="91"/>
      <c r="H86" s="91"/>
    </row>
    <row r="87" spans="2:8">
      <c r="B87" s="49"/>
      <c r="C87" s="38"/>
      <c r="D87" s="39"/>
      <c r="E87" s="40"/>
      <c r="F87" s="41"/>
      <c r="G87" s="91"/>
      <c r="H87" s="91"/>
    </row>
    <row r="88" spans="2:8">
      <c r="B88" s="55"/>
      <c r="C88" s="38"/>
      <c r="D88" s="39"/>
      <c r="E88" s="40"/>
      <c r="F88" s="41"/>
      <c r="G88" s="91"/>
      <c r="H88" s="91"/>
    </row>
    <row r="89" spans="2:8">
      <c r="B89" s="49"/>
      <c r="C89" s="38"/>
      <c r="D89" s="39"/>
      <c r="E89" s="40"/>
      <c r="F89" s="41"/>
      <c r="G89" s="91"/>
      <c r="H89" s="91"/>
    </row>
    <row r="90" spans="2:8">
      <c r="B90" s="50"/>
      <c r="C90" s="38"/>
      <c r="D90" s="39"/>
      <c r="E90" s="40"/>
      <c r="F90" s="41"/>
      <c r="G90" s="91"/>
      <c r="H90" s="91"/>
    </row>
    <row r="91" spans="2:8">
      <c r="B91" s="49"/>
      <c r="C91" s="38"/>
      <c r="D91" s="39"/>
      <c r="E91" s="40"/>
      <c r="F91" s="41"/>
      <c r="G91" s="91"/>
      <c r="H91" s="91"/>
    </row>
    <row r="92" spans="2:8">
      <c r="B92" s="56"/>
      <c r="C92" s="38"/>
      <c r="D92" s="39"/>
      <c r="E92" s="40"/>
      <c r="F92" s="41"/>
      <c r="G92" s="91"/>
      <c r="H92" s="91"/>
    </row>
    <row r="93" spans="2:8">
      <c r="B93" s="57"/>
      <c r="C93" s="58"/>
      <c r="D93" s="59"/>
      <c r="E93" s="60"/>
      <c r="F93" s="61"/>
      <c r="G93" s="91"/>
      <c r="H93" s="91"/>
    </row>
    <row r="94" spans="2:8">
      <c r="B94" s="62"/>
      <c r="C94" s="38"/>
      <c r="D94" s="63"/>
      <c r="E94" s="64"/>
      <c r="F94" s="65"/>
    </row>
    <row r="95" spans="2:8">
      <c r="B95" s="62"/>
      <c r="C95" s="38"/>
      <c r="D95" s="63"/>
      <c r="E95" s="64"/>
      <c r="F95" s="65"/>
    </row>
    <row r="96" spans="2:8" ht="15">
      <c r="B96" s="62"/>
      <c r="C96" s="62"/>
      <c r="D96" s="63"/>
      <c r="E96" s="64"/>
      <c r="F96" s="65"/>
    </row>
    <row r="97" spans="2:6" ht="15">
      <c r="B97" s="66"/>
      <c r="C97" s="66"/>
      <c r="D97" s="66"/>
      <c r="E97" s="66"/>
      <c r="F97" s="66"/>
    </row>
    <row r="98" spans="2:6" ht="15">
      <c r="B98" s="66"/>
      <c r="C98" s="66"/>
      <c r="D98" s="66"/>
      <c r="E98" s="66"/>
      <c r="F98" s="66"/>
    </row>
    <row r="99" spans="2:6" ht="15">
      <c r="B99" s="51"/>
      <c r="C99" s="67"/>
      <c r="D99" s="67"/>
      <c r="E99" s="67"/>
      <c r="F99" s="67"/>
    </row>
    <row r="100" spans="2:6" ht="15">
      <c r="B100" s="51"/>
      <c r="C100" s="67"/>
      <c r="D100" s="67"/>
      <c r="E100" s="67"/>
      <c r="F100" s="67"/>
    </row>
    <row r="101" spans="2:6" ht="15">
      <c r="B101" s="51"/>
      <c r="C101" s="67"/>
      <c r="D101" s="67"/>
      <c r="E101" s="67"/>
      <c r="F101" s="67"/>
    </row>
    <row r="102" spans="2:6" ht="15">
      <c r="B102" s="62"/>
      <c r="C102" s="67"/>
      <c r="D102" s="67"/>
      <c r="E102" s="67"/>
      <c r="F102" s="67"/>
    </row>
    <row r="103" spans="2:6" ht="15">
      <c r="B103" s="66"/>
      <c r="C103" s="66"/>
      <c r="D103" s="66"/>
      <c r="E103" s="66"/>
      <c r="F103" s="66"/>
    </row>
    <row r="104" spans="2:6" ht="15">
      <c r="B104" s="66"/>
      <c r="C104" s="66"/>
      <c r="D104" s="66"/>
      <c r="E104" s="66"/>
      <c r="F104" s="66"/>
    </row>
    <row r="105" spans="2:6" ht="16.5">
      <c r="B105" s="68"/>
      <c r="C105" s="38"/>
      <c r="D105" s="39"/>
      <c r="E105" s="40"/>
      <c r="F105" s="41"/>
    </row>
    <row r="106" spans="2:6" ht="16.5">
      <c r="B106" s="69"/>
    </row>
    <row r="107" spans="2:6" ht="16.5">
      <c r="B107" s="69"/>
    </row>
    <row r="108" spans="2:6" ht="16.5">
      <c r="B108" s="70"/>
    </row>
    <row r="109" spans="2:6" ht="16.5">
      <c r="B109" s="69"/>
    </row>
    <row r="110" spans="2:6" ht="16.5">
      <c r="B110" s="69"/>
    </row>
    <row r="111" spans="2:6" ht="16.5">
      <c r="B111" s="69"/>
    </row>
    <row r="112" spans="2:6" ht="16.5">
      <c r="B112" s="71"/>
    </row>
    <row r="113" spans="2:6" ht="16.5">
      <c r="B113" s="71"/>
      <c r="C113" s="72"/>
      <c r="D113" s="73"/>
      <c r="E113" s="74"/>
      <c r="F113" s="75"/>
    </row>
    <row r="114" spans="2:6">
      <c r="B114" s="76"/>
      <c r="C114" s="72"/>
      <c r="D114" s="73"/>
      <c r="E114" s="74"/>
      <c r="F114" s="75"/>
    </row>
    <row r="115" spans="2:6">
      <c r="C115" s="72"/>
      <c r="D115" s="73"/>
      <c r="E115" s="74"/>
      <c r="F115" s="75"/>
    </row>
    <row r="116" spans="2:6">
      <c r="C116" s="72"/>
      <c r="D116" s="73"/>
      <c r="E116" s="74"/>
      <c r="F116" s="75"/>
    </row>
    <row r="117" spans="2:6">
      <c r="C117" s="72"/>
      <c r="D117" s="73"/>
      <c r="E117" s="74"/>
      <c r="F117" s="75"/>
    </row>
    <row r="118" spans="2:6">
      <c r="C118" s="72"/>
      <c r="D118" s="73"/>
      <c r="E118" s="74"/>
      <c r="F118" s="75"/>
    </row>
    <row r="119" spans="2:6">
      <c r="C119" s="72"/>
      <c r="D119" s="73"/>
      <c r="E119" s="74"/>
      <c r="F119" s="75"/>
    </row>
    <row r="120" spans="2:6">
      <c r="C120" s="72"/>
      <c r="D120" s="73"/>
      <c r="E120" s="74"/>
      <c r="F120" s="75"/>
    </row>
    <row r="121" spans="2:6">
      <c r="C121" s="72"/>
      <c r="D121" s="73"/>
      <c r="E121" s="74"/>
      <c r="F121" s="75"/>
    </row>
    <row r="122" spans="2:6">
      <c r="C122" s="72"/>
      <c r="D122" s="73"/>
      <c r="E122" s="74"/>
      <c r="F122" s="75"/>
    </row>
    <row r="123" spans="2:6">
      <c r="C123" s="72"/>
      <c r="D123" s="73"/>
      <c r="E123" s="74"/>
      <c r="F123" s="75"/>
    </row>
  </sheetData>
  <mergeCells count="6">
    <mergeCell ref="C2:O2"/>
    <mergeCell ref="C3:O3"/>
    <mergeCell ref="G5:H5"/>
    <mergeCell ref="I5:J5"/>
    <mergeCell ref="L5:M5"/>
    <mergeCell ref="N5:O5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O121"/>
  <sheetViews>
    <sheetView workbookViewId="0">
      <selection activeCell="B1" sqref="B1:I74"/>
    </sheetView>
  </sheetViews>
  <sheetFormatPr baseColWidth="10" defaultColWidth="12.42578125" defaultRowHeight="15.75" outlineLevelRow="1"/>
  <cols>
    <col min="1" max="1" width="4.7109375" style="3" customWidth="1"/>
    <col min="2" max="2" width="4.5703125" style="3" customWidth="1"/>
    <col min="3" max="3" width="4.42578125" style="3" customWidth="1"/>
    <col min="4" max="4" width="4" style="8" customWidth="1"/>
    <col min="5" max="5" width="2.42578125" style="9" customWidth="1"/>
    <col min="6" max="6" width="49.140625" style="29" customWidth="1"/>
    <col min="7" max="7" width="12.140625" style="108" customWidth="1"/>
    <col min="8" max="9" width="12.140625" style="109" customWidth="1"/>
    <col min="10" max="230" width="12.42578125" style="3"/>
    <col min="231" max="231" width="4.7109375" style="3" customWidth="1"/>
    <col min="232" max="232" width="4.5703125" style="3" customWidth="1"/>
    <col min="233" max="233" width="4.42578125" style="3" customWidth="1"/>
    <col min="234" max="234" width="4" style="3" customWidth="1"/>
    <col min="235" max="235" width="2.42578125" style="3" customWidth="1"/>
    <col min="236" max="236" width="46.140625" style="3" customWidth="1"/>
    <col min="237" max="238" width="12.5703125" style="3" customWidth="1"/>
    <col min="239" max="239" width="11.140625" style="3" customWidth="1"/>
    <col min="240" max="240" width="12.140625" style="3" customWidth="1"/>
    <col min="241" max="241" width="2.85546875" style="3" customWidth="1"/>
    <col min="242" max="242" width="12.5703125" style="3" customWidth="1"/>
    <col min="243" max="243" width="12.42578125" style="3" customWidth="1"/>
    <col min="244" max="244" width="11.140625" style="3" customWidth="1"/>
    <col min="245" max="245" width="12.85546875" style="3" customWidth="1"/>
    <col min="246" max="246" width="12.42578125" style="3" customWidth="1"/>
    <col min="247" max="486" width="12.42578125" style="3"/>
    <col min="487" max="487" width="4.7109375" style="3" customWidth="1"/>
    <col min="488" max="488" width="4.5703125" style="3" customWidth="1"/>
    <col min="489" max="489" width="4.42578125" style="3" customWidth="1"/>
    <col min="490" max="490" width="4" style="3" customWidth="1"/>
    <col min="491" max="491" width="2.42578125" style="3" customWidth="1"/>
    <col min="492" max="492" width="46.140625" style="3" customWidth="1"/>
    <col min="493" max="494" width="12.5703125" style="3" customWidth="1"/>
    <col min="495" max="495" width="11.140625" style="3" customWidth="1"/>
    <col min="496" max="496" width="12.140625" style="3" customWidth="1"/>
    <col min="497" max="497" width="2.85546875" style="3" customWidth="1"/>
    <col min="498" max="498" width="12.5703125" style="3" customWidth="1"/>
    <col min="499" max="499" width="12.42578125" style="3" customWidth="1"/>
    <col min="500" max="500" width="11.140625" style="3" customWidth="1"/>
    <col min="501" max="501" width="12.85546875" style="3" customWidth="1"/>
    <col min="502" max="502" width="12.42578125" style="3" customWidth="1"/>
    <col min="503" max="742" width="12.42578125" style="3"/>
    <col min="743" max="743" width="4.7109375" style="3" customWidth="1"/>
    <col min="744" max="744" width="4.5703125" style="3" customWidth="1"/>
    <col min="745" max="745" width="4.42578125" style="3" customWidth="1"/>
    <col min="746" max="746" width="4" style="3" customWidth="1"/>
    <col min="747" max="747" width="2.42578125" style="3" customWidth="1"/>
    <col min="748" max="748" width="46.140625" style="3" customWidth="1"/>
    <col min="749" max="750" width="12.5703125" style="3" customWidth="1"/>
    <col min="751" max="751" width="11.140625" style="3" customWidth="1"/>
    <col min="752" max="752" width="12.140625" style="3" customWidth="1"/>
    <col min="753" max="753" width="2.85546875" style="3" customWidth="1"/>
    <col min="754" max="754" width="12.5703125" style="3" customWidth="1"/>
    <col min="755" max="755" width="12.42578125" style="3" customWidth="1"/>
    <col min="756" max="756" width="11.140625" style="3" customWidth="1"/>
    <col min="757" max="757" width="12.85546875" style="3" customWidth="1"/>
    <col min="758" max="758" width="12.42578125" style="3" customWidth="1"/>
    <col min="759" max="998" width="12.42578125" style="3"/>
    <col min="999" max="999" width="4.7109375" style="3" customWidth="1"/>
    <col min="1000" max="1000" width="4.5703125" style="3" customWidth="1"/>
    <col min="1001" max="1001" width="4.42578125" style="3" customWidth="1"/>
    <col min="1002" max="1002" width="4" style="3" customWidth="1"/>
    <col min="1003" max="1003" width="2.42578125" style="3" customWidth="1"/>
    <col min="1004" max="1004" width="46.140625" style="3" customWidth="1"/>
    <col min="1005" max="1006" width="12.5703125" style="3" customWidth="1"/>
    <col min="1007" max="1007" width="11.140625" style="3" customWidth="1"/>
    <col min="1008" max="1008" width="12.140625" style="3" customWidth="1"/>
    <col min="1009" max="1009" width="2.85546875" style="3" customWidth="1"/>
    <col min="1010" max="1010" width="12.5703125" style="3" customWidth="1"/>
    <col min="1011" max="1011" width="12.42578125" style="3" customWidth="1"/>
    <col min="1012" max="1012" width="11.140625" style="3" customWidth="1"/>
    <col min="1013" max="1013" width="12.85546875" style="3" customWidth="1"/>
    <col min="1014" max="1014" width="12.42578125" style="3" customWidth="1"/>
    <col min="1015" max="1254" width="12.42578125" style="3"/>
    <col min="1255" max="1255" width="4.7109375" style="3" customWidth="1"/>
    <col min="1256" max="1256" width="4.5703125" style="3" customWidth="1"/>
    <col min="1257" max="1257" width="4.42578125" style="3" customWidth="1"/>
    <col min="1258" max="1258" width="4" style="3" customWidth="1"/>
    <col min="1259" max="1259" width="2.42578125" style="3" customWidth="1"/>
    <col min="1260" max="1260" width="46.140625" style="3" customWidth="1"/>
    <col min="1261" max="1262" width="12.5703125" style="3" customWidth="1"/>
    <col min="1263" max="1263" width="11.140625" style="3" customWidth="1"/>
    <col min="1264" max="1264" width="12.140625" style="3" customWidth="1"/>
    <col min="1265" max="1265" width="2.85546875" style="3" customWidth="1"/>
    <col min="1266" max="1266" width="12.5703125" style="3" customWidth="1"/>
    <col min="1267" max="1267" width="12.42578125" style="3" customWidth="1"/>
    <col min="1268" max="1268" width="11.140625" style="3" customWidth="1"/>
    <col min="1269" max="1269" width="12.85546875" style="3" customWidth="1"/>
    <col min="1270" max="1270" width="12.42578125" style="3" customWidth="1"/>
    <col min="1271" max="1510" width="12.42578125" style="3"/>
    <col min="1511" max="1511" width="4.7109375" style="3" customWidth="1"/>
    <col min="1512" max="1512" width="4.5703125" style="3" customWidth="1"/>
    <col min="1513" max="1513" width="4.42578125" style="3" customWidth="1"/>
    <col min="1514" max="1514" width="4" style="3" customWidth="1"/>
    <col min="1515" max="1515" width="2.42578125" style="3" customWidth="1"/>
    <col min="1516" max="1516" width="46.140625" style="3" customWidth="1"/>
    <col min="1517" max="1518" width="12.5703125" style="3" customWidth="1"/>
    <col min="1519" max="1519" width="11.140625" style="3" customWidth="1"/>
    <col min="1520" max="1520" width="12.140625" style="3" customWidth="1"/>
    <col min="1521" max="1521" width="2.85546875" style="3" customWidth="1"/>
    <col min="1522" max="1522" width="12.5703125" style="3" customWidth="1"/>
    <col min="1523" max="1523" width="12.42578125" style="3" customWidth="1"/>
    <col min="1524" max="1524" width="11.140625" style="3" customWidth="1"/>
    <col min="1525" max="1525" width="12.85546875" style="3" customWidth="1"/>
    <col min="1526" max="1526" width="12.42578125" style="3" customWidth="1"/>
    <col min="1527" max="1766" width="12.42578125" style="3"/>
    <col min="1767" max="1767" width="4.7109375" style="3" customWidth="1"/>
    <col min="1768" max="1768" width="4.5703125" style="3" customWidth="1"/>
    <col min="1769" max="1769" width="4.42578125" style="3" customWidth="1"/>
    <col min="1770" max="1770" width="4" style="3" customWidth="1"/>
    <col min="1771" max="1771" width="2.42578125" style="3" customWidth="1"/>
    <col min="1772" max="1772" width="46.140625" style="3" customWidth="1"/>
    <col min="1773" max="1774" width="12.5703125" style="3" customWidth="1"/>
    <col min="1775" max="1775" width="11.140625" style="3" customWidth="1"/>
    <col min="1776" max="1776" width="12.140625" style="3" customWidth="1"/>
    <col min="1777" max="1777" width="2.85546875" style="3" customWidth="1"/>
    <col min="1778" max="1778" width="12.5703125" style="3" customWidth="1"/>
    <col min="1779" max="1779" width="12.42578125" style="3" customWidth="1"/>
    <col min="1780" max="1780" width="11.140625" style="3" customWidth="1"/>
    <col min="1781" max="1781" width="12.85546875" style="3" customWidth="1"/>
    <col min="1782" max="1782" width="12.42578125" style="3" customWidth="1"/>
    <col min="1783" max="2022" width="12.42578125" style="3"/>
    <col min="2023" max="2023" width="4.7109375" style="3" customWidth="1"/>
    <col min="2024" max="2024" width="4.5703125" style="3" customWidth="1"/>
    <col min="2025" max="2025" width="4.42578125" style="3" customWidth="1"/>
    <col min="2026" max="2026" width="4" style="3" customWidth="1"/>
    <col min="2027" max="2027" width="2.42578125" style="3" customWidth="1"/>
    <col min="2028" max="2028" width="46.140625" style="3" customWidth="1"/>
    <col min="2029" max="2030" width="12.5703125" style="3" customWidth="1"/>
    <col min="2031" max="2031" width="11.140625" style="3" customWidth="1"/>
    <col min="2032" max="2032" width="12.140625" style="3" customWidth="1"/>
    <col min="2033" max="2033" width="2.85546875" style="3" customWidth="1"/>
    <col min="2034" max="2034" width="12.5703125" style="3" customWidth="1"/>
    <col min="2035" max="2035" width="12.42578125" style="3" customWidth="1"/>
    <col min="2036" max="2036" width="11.140625" style="3" customWidth="1"/>
    <col min="2037" max="2037" width="12.85546875" style="3" customWidth="1"/>
    <col min="2038" max="2038" width="12.42578125" style="3" customWidth="1"/>
    <col min="2039" max="2278" width="12.42578125" style="3"/>
    <col min="2279" max="2279" width="4.7109375" style="3" customWidth="1"/>
    <col min="2280" max="2280" width="4.5703125" style="3" customWidth="1"/>
    <col min="2281" max="2281" width="4.42578125" style="3" customWidth="1"/>
    <col min="2282" max="2282" width="4" style="3" customWidth="1"/>
    <col min="2283" max="2283" width="2.42578125" style="3" customWidth="1"/>
    <col min="2284" max="2284" width="46.140625" style="3" customWidth="1"/>
    <col min="2285" max="2286" width="12.5703125" style="3" customWidth="1"/>
    <col min="2287" max="2287" width="11.140625" style="3" customWidth="1"/>
    <col min="2288" max="2288" width="12.140625" style="3" customWidth="1"/>
    <col min="2289" max="2289" width="2.85546875" style="3" customWidth="1"/>
    <col min="2290" max="2290" width="12.5703125" style="3" customWidth="1"/>
    <col min="2291" max="2291" width="12.42578125" style="3" customWidth="1"/>
    <col min="2292" max="2292" width="11.140625" style="3" customWidth="1"/>
    <col min="2293" max="2293" width="12.85546875" style="3" customWidth="1"/>
    <col min="2294" max="2294" width="12.42578125" style="3" customWidth="1"/>
    <col min="2295" max="2534" width="12.42578125" style="3"/>
    <col min="2535" max="2535" width="4.7109375" style="3" customWidth="1"/>
    <col min="2536" max="2536" width="4.5703125" style="3" customWidth="1"/>
    <col min="2537" max="2537" width="4.42578125" style="3" customWidth="1"/>
    <col min="2538" max="2538" width="4" style="3" customWidth="1"/>
    <col min="2539" max="2539" width="2.42578125" style="3" customWidth="1"/>
    <col min="2540" max="2540" width="46.140625" style="3" customWidth="1"/>
    <col min="2541" max="2542" width="12.5703125" style="3" customWidth="1"/>
    <col min="2543" max="2543" width="11.140625" style="3" customWidth="1"/>
    <col min="2544" max="2544" width="12.140625" style="3" customWidth="1"/>
    <col min="2545" max="2545" width="2.85546875" style="3" customWidth="1"/>
    <col min="2546" max="2546" width="12.5703125" style="3" customWidth="1"/>
    <col min="2547" max="2547" width="12.42578125" style="3" customWidth="1"/>
    <col min="2548" max="2548" width="11.140625" style="3" customWidth="1"/>
    <col min="2549" max="2549" width="12.85546875" style="3" customWidth="1"/>
    <col min="2550" max="2550" width="12.42578125" style="3" customWidth="1"/>
    <col min="2551" max="2790" width="12.42578125" style="3"/>
    <col min="2791" max="2791" width="4.7109375" style="3" customWidth="1"/>
    <col min="2792" max="2792" width="4.5703125" style="3" customWidth="1"/>
    <col min="2793" max="2793" width="4.42578125" style="3" customWidth="1"/>
    <col min="2794" max="2794" width="4" style="3" customWidth="1"/>
    <col min="2795" max="2795" width="2.42578125" style="3" customWidth="1"/>
    <col min="2796" max="2796" width="46.140625" style="3" customWidth="1"/>
    <col min="2797" max="2798" width="12.5703125" style="3" customWidth="1"/>
    <col min="2799" max="2799" width="11.140625" style="3" customWidth="1"/>
    <col min="2800" max="2800" width="12.140625" style="3" customWidth="1"/>
    <col min="2801" max="2801" width="2.85546875" style="3" customWidth="1"/>
    <col min="2802" max="2802" width="12.5703125" style="3" customWidth="1"/>
    <col min="2803" max="2803" width="12.42578125" style="3" customWidth="1"/>
    <col min="2804" max="2804" width="11.140625" style="3" customWidth="1"/>
    <col min="2805" max="2805" width="12.85546875" style="3" customWidth="1"/>
    <col min="2806" max="2806" width="12.42578125" style="3" customWidth="1"/>
    <col min="2807" max="3046" width="12.42578125" style="3"/>
    <col min="3047" max="3047" width="4.7109375" style="3" customWidth="1"/>
    <col min="3048" max="3048" width="4.5703125" style="3" customWidth="1"/>
    <col min="3049" max="3049" width="4.42578125" style="3" customWidth="1"/>
    <col min="3050" max="3050" width="4" style="3" customWidth="1"/>
    <col min="3051" max="3051" width="2.42578125" style="3" customWidth="1"/>
    <col min="3052" max="3052" width="46.140625" style="3" customWidth="1"/>
    <col min="3053" max="3054" width="12.5703125" style="3" customWidth="1"/>
    <col min="3055" max="3055" width="11.140625" style="3" customWidth="1"/>
    <col min="3056" max="3056" width="12.140625" style="3" customWidth="1"/>
    <col min="3057" max="3057" width="2.85546875" style="3" customWidth="1"/>
    <col min="3058" max="3058" width="12.5703125" style="3" customWidth="1"/>
    <col min="3059" max="3059" width="12.42578125" style="3" customWidth="1"/>
    <col min="3060" max="3060" width="11.140625" style="3" customWidth="1"/>
    <col min="3061" max="3061" width="12.85546875" style="3" customWidth="1"/>
    <col min="3062" max="3062" width="12.42578125" style="3" customWidth="1"/>
    <col min="3063" max="3302" width="12.42578125" style="3"/>
    <col min="3303" max="3303" width="4.7109375" style="3" customWidth="1"/>
    <col min="3304" max="3304" width="4.5703125" style="3" customWidth="1"/>
    <col min="3305" max="3305" width="4.42578125" style="3" customWidth="1"/>
    <col min="3306" max="3306" width="4" style="3" customWidth="1"/>
    <col min="3307" max="3307" width="2.42578125" style="3" customWidth="1"/>
    <col min="3308" max="3308" width="46.140625" style="3" customWidth="1"/>
    <col min="3309" max="3310" width="12.5703125" style="3" customWidth="1"/>
    <col min="3311" max="3311" width="11.140625" style="3" customWidth="1"/>
    <col min="3312" max="3312" width="12.140625" style="3" customWidth="1"/>
    <col min="3313" max="3313" width="2.85546875" style="3" customWidth="1"/>
    <col min="3314" max="3314" width="12.5703125" style="3" customWidth="1"/>
    <col min="3315" max="3315" width="12.42578125" style="3" customWidth="1"/>
    <col min="3316" max="3316" width="11.140625" style="3" customWidth="1"/>
    <col min="3317" max="3317" width="12.85546875" style="3" customWidth="1"/>
    <col min="3318" max="3318" width="12.42578125" style="3" customWidth="1"/>
    <col min="3319" max="3558" width="12.42578125" style="3"/>
    <col min="3559" max="3559" width="4.7109375" style="3" customWidth="1"/>
    <col min="3560" max="3560" width="4.5703125" style="3" customWidth="1"/>
    <col min="3561" max="3561" width="4.42578125" style="3" customWidth="1"/>
    <col min="3562" max="3562" width="4" style="3" customWidth="1"/>
    <col min="3563" max="3563" width="2.42578125" style="3" customWidth="1"/>
    <col min="3564" max="3564" width="46.140625" style="3" customWidth="1"/>
    <col min="3565" max="3566" width="12.5703125" style="3" customWidth="1"/>
    <col min="3567" max="3567" width="11.140625" style="3" customWidth="1"/>
    <col min="3568" max="3568" width="12.140625" style="3" customWidth="1"/>
    <col min="3569" max="3569" width="2.85546875" style="3" customWidth="1"/>
    <col min="3570" max="3570" width="12.5703125" style="3" customWidth="1"/>
    <col min="3571" max="3571" width="12.42578125" style="3" customWidth="1"/>
    <col min="3572" max="3572" width="11.140625" style="3" customWidth="1"/>
    <col min="3573" max="3573" width="12.85546875" style="3" customWidth="1"/>
    <col min="3574" max="3574" width="12.42578125" style="3" customWidth="1"/>
    <col min="3575" max="3814" width="12.42578125" style="3"/>
    <col min="3815" max="3815" width="4.7109375" style="3" customWidth="1"/>
    <col min="3816" max="3816" width="4.5703125" style="3" customWidth="1"/>
    <col min="3817" max="3817" width="4.42578125" style="3" customWidth="1"/>
    <col min="3818" max="3818" width="4" style="3" customWidth="1"/>
    <col min="3819" max="3819" width="2.42578125" style="3" customWidth="1"/>
    <col min="3820" max="3820" width="46.140625" style="3" customWidth="1"/>
    <col min="3821" max="3822" width="12.5703125" style="3" customWidth="1"/>
    <col min="3823" max="3823" width="11.140625" style="3" customWidth="1"/>
    <col min="3824" max="3824" width="12.140625" style="3" customWidth="1"/>
    <col min="3825" max="3825" width="2.85546875" style="3" customWidth="1"/>
    <col min="3826" max="3826" width="12.5703125" style="3" customWidth="1"/>
    <col min="3827" max="3827" width="12.42578125" style="3" customWidth="1"/>
    <col min="3828" max="3828" width="11.140625" style="3" customWidth="1"/>
    <col min="3829" max="3829" width="12.85546875" style="3" customWidth="1"/>
    <col min="3830" max="3830" width="12.42578125" style="3" customWidth="1"/>
    <col min="3831" max="4070" width="12.42578125" style="3"/>
    <col min="4071" max="4071" width="4.7109375" style="3" customWidth="1"/>
    <col min="4072" max="4072" width="4.5703125" style="3" customWidth="1"/>
    <col min="4073" max="4073" width="4.42578125" style="3" customWidth="1"/>
    <col min="4074" max="4074" width="4" style="3" customWidth="1"/>
    <col min="4075" max="4075" width="2.42578125" style="3" customWidth="1"/>
    <col min="4076" max="4076" width="46.140625" style="3" customWidth="1"/>
    <col min="4077" max="4078" width="12.5703125" style="3" customWidth="1"/>
    <col min="4079" max="4079" width="11.140625" style="3" customWidth="1"/>
    <col min="4080" max="4080" width="12.140625" style="3" customWidth="1"/>
    <col min="4081" max="4081" width="2.85546875" style="3" customWidth="1"/>
    <col min="4082" max="4082" width="12.5703125" style="3" customWidth="1"/>
    <col min="4083" max="4083" width="12.42578125" style="3" customWidth="1"/>
    <col min="4084" max="4084" width="11.140625" style="3" customWidth="1"/>
    <col min="4085" max="4085" width="12.85546875" style="3" customWidth="1"/>
    <col min="4086" max="4086" width="12.42578125" style="3" customWidth="1"/>
    <col min="4087" max="4326" width="12.42578125" style="3"/>
    <col min="4327" max="4327" width="4.7109375" style="3" customWidth="1"/>
    <col min="4328" max="4328" width="4.5703125" style="3" customWidth="1"/>
    <col min="4329" max="4329" width="4.42578125" style="3" customWidth="1"/>
    <col min="4330" max="4330" width="4" style="3" customWidth="1"/>
    <col min="4331" max="4331" width="2.42578125" style="3" customWidth="1"/>
    <col min="4332" max="4332" width="46.140625" style="3" customWidth="1"/>
    <col min="4333" max="4334" width="12.5703125" style="3" customWidth="1"/>
    <col min="4335" max="4335" width="11.140625" style="3" customWidth="1"/>
    <col min="4336" max="4336" width="12.140625" style="3" customWidth="1"/>
    <col min="4337" max="4337" width="2.85546875" style="3" customWidth="1"/>
    <col min="4338" max="4338" width="12.5703125" style="3" customWidth="1"/>
    <col min="4339" max="4339" width="12.42578125" style="3" customWidth="1"/>
    <col min="4340" max="4340" width="11.140625" style="3" customWidth="1"/>
    <col min="4341" max="4341" width="12.85546875" style="3" customWidth="1"/>
    <col min="4342" max="4342" width="12.42578125" style="3" customWidth="1"/>
    <col min="4343" max="4582" width="12.42578125" style="3"/>
    <col min="4583" max="4583" width="4.7109375" style="3" customWidth="1"/>
    <col min="4584" max="4584" width="4.5703125" style="3" customWidth="1"/>
    <col min="4585" max="4585" width="4.42578125" style="3" customWidth="1"/>
    <col min="4586" max="4586" width="4" style="3" customWidth="1"/>
    <col min="4587" max="4587" width="2.42578125" style="3" customWidth="1"/>
    <col min="4588" max="4588" width="46.140625" style="3" customWidth="1"/>
    <col min="4589" max="4590" width="12.5703125" style="3" customWidth="1"/>
    <col min="4591" max="4591" width="11.140625" style="3" customWidth="1"/>
    <col min="4592" max="4592" width="12.140625" style="3" customWidth="1"/>
    <col min="4593" max="4593" width="2.85546875" style="3" customWidth="1"/>
    <col min="4594" max="4594" width="12.5703125" style="3" customWidth="1"/>
    <col min="4595" max="4595" width="12.42578125" style="3" customWidth="1"/>
    <col min="4596" max="4596" width="11.140625" style="3" customWidth="1"/>
    <col min="4597" max="4597" width="12.85546875" style="3" customWidth="1"/>
    <col min="4598" max="4598" width="12.42578125" style="3" customWidth="1"/>
    <col min="4599" max="4838" width="12.42578125" style="3"/>
    <col min="4839" max="4839" width="4.7109375" style="3" customWidth="1"/>
    <col min="4840" max="4840" width="4.5703125" style="3" customWidth="1"/>
    <col min="4841" max="4841" width="4.42578125" style="3" customWidth="1"/>
    <col min="4842" max="4842" width="4" style="3" customWidth="1"/>
    <col min="4843" max="4843" width="2.42578125" style="3" customWidth="1"/>
    <col min="4844" max="4844" width="46.140625" style="3" customWidth="1"/>
    <col min="4845" max="4846" width="12.5703125" style="3" customWidth="1"/>
    <col min="4847" max="4847" width="11.140625" style="3" customWidth="1"/>
    <col min="4848" max="4848" width="12.140625" style="3" customWidth="1"/>
    <col min="4849" max="4849" width="2.85546875" style="3" customWidth="1"/>
    <col min="4850" max="4850" width="12.5703125" style="3" customWidth="1"/>
    <col min="4851" max="4851" width="12.42578125" style="3" customWidth="1"/>
    <col min="4852" max="4852" width="11.140625" style="3" customWidth="1"/>
    <col min="4853" max="4853" width="12.85546875" style="3" customWidth="1"/>
    <col min="4854" max="4854" width="12.42578125" style="3" customWidth="1"/>
    <col min="4855" max="5094" width="12.42578125" style="3"/>
    <col min="5095" max="5095" width="4.7109375" style="3" customWidth="1"/>
    <col min="5096" max="5096" width="4.5703125" style="3" customWidth="1"/>
    <col min="5097" max="5097" width="4.42578125" style="3" customWidth="1"/>
    <col min="5098" max="5098" width="4" style="3" customWidth="1"/>
    <col min="5099" max="5099" width="2.42578125" style="3" customWidth="1"/>
    <col min="5100" max="5100" width="46.140625" style="3" customWidth="1"/>
    <col min="5101" max="5102" width="12.5703125" style="3" customWidth="1"/>
    <col min="5103" max="5103" width="11.140625" style="3" customWidth="1"/>
    <col min="5104" max="5104" width="12.140625" style="3" customWidth="1"/>
    <col min="5105" max="5105" width="2.85546875" style="3" customWidth="1"/>
    <col min="5106" max="5106" width="12.5703125" style="3" customWidth="1"/>
    <col min="5107" max="5107" width="12.42578125" style="3" customWidth="1"/>
    <col min="5108" max="5108" width="11.140625" style="3" customWidth="1"/>
    <col min="5109" max="5109" width="12.85546875" style="3" customWidth="1"/>
    <col min="5110" max="5110" width="12.42578125" style="3" customWidth="1"/>
    <col min="5111" max="5350" width="12.42578125" style="3"/>
    <col min="5351" max="5351" width="4.7109375" style="3" customWidth="1"/>
    <col min="5352" max="5352" width="4.5703125" style="3" customWidth="1"/>
    <col min="5353" max="5353" width="4.42578125" style="3" customWidth="1"/>
    <col min="5354" max="5354" width="4" style="3" customWidth="1"/>
    <col min="5355" max="5355" width="2.42578125" style="3" customWidth="1"/>
    <col min="5356" max="5356" width="46.140625" style="3" customWidth="1"/>
    <col min="5357" max="5358" width="12.5703125" style="3" customWidth="1"/>
    <col min="5359" max="5359" width="11.140625" style="3" customWidth="1"/>
    <col min="5360" max="5360" width="12.140625" style="3" customWidth="1"/>
    <col min="5361" max="5361" width="2.85546875" style="3" customWidth="1"/>
    <col min="5362" max="5362" width="12.5703125" style="3" customWidth="1"/>
    <col min="5363" max="5363" width="12.42578125" style="3" customWidth="1"/>
    <col min="5364" max="5364" width="11.140625" style="3" customWidth="1"/>
    <col min="5365" max="5365" width="12.85546875" style="3" customWidth="1"/>
    <col min="5366" max="5366" width="12.42578125" style="3" customWidth="1"/>
    <col min="5367" max="5606" width="12.42578125" style="3"/>
    <col min="5607" max="5607" width="4.7109375" style="3" customWidth="1"/>
    <col min="5608" max="5608" width="4.5703125" style="3" customWidth="1"/>
    <col min="5609" max="5609" width="4.42578125" style="3" customWidth="1"/>
    <col min="5610" max="5610" width="4" style="3" customWidth="1"/>
    <col min="5611" max="5611" width="2.42578125" style="3" customWidth="1"/>
    <col min="5612" max="5612" width="46.140625" style="3" customWidth="1"/>
    <col min="5613" max="5614" width="12.5703125" style="3" customWidth="1"/>
    <col min="5615" max="5615" width="11.140625" style="3" customWidth="1"/>
    <col min="5616" max="5616" width="12.140625" style="3" customWidth="1"/>
    <col min="5617" max="5617" width="2.85546875" style="3" customWidth="1"/>
    <col min="5618" max="5618" width="12.5703125" style="3" customWidth="1"/>
    <col min="5619" max="5619" width="12.42578125" style="3" customWidth="1"/>
    <col min="5620" max="5620" width="11.140625" style="3" customWidth="1"/>
    <col min="5621" max="5621" width="12.85546875" style="3" customWidth="1"/>
    <col min="5622" max="5622" width="12.42578125" style="3" customWidth="1"/>
    <col min="5623" max="5862" width="12.42578125" style="3"/>
    <col min="5863" max="5863" width="4.7109375" style="3" customWidth="1"/>
    <col min="5864" max="5864" width="4.5703125" style="3" customWidth="1"/>
    <col min="5865" max="5865" width="4.42578125" style="3" customWidth="1"/>
    <col min="5866" max="5866" width="4" style="3" customWidth="1"/>
    <col min="5867" max="5867" width="2.42578125" style="3" customWidth="1"/>
    <col min="5868" max="5868" width="46.140625" style="3" customWidth="1"/>
    <col min="5869" max="5870" width="12.5703125" style="3" customWidth="1"/>
    <col min="5871" max="5871" width="11.140625" style="3" customWidth="1"/>
    <col min="5872" max="5872" width="12.140625" style="3" customWidth="1"/>
    <col min="5873" max="5873" width="2.85546875" style="3" customWidth="1"/>
    <col min="5874" max="5874" width="12.5703125" style="3" customWidth="1"/>
    <col min="5875" max="5875" width="12.42578125" style="3" customWidth="1"/>
    <col min="5876" max="5876" width="11.140625" style="3" customWidth="1"/>
    <col min="5877" max="5877" width="12.85546875" style="3" customWidth="1"/>
    <col min="5878" max="5878" width="12.42578125" style="3" customWidth="1"/>
    <col min="5879" max="6118" width="12.42578125" style="3"/>
    <col min="6119" max="6119" width="4.7109375" style="3" customWidth="1"/>
    <col min="6120" max="6120" width="4.5703125" style="3" customWidth="1"/>
    <col min="6121" max="6121" width="4.42578125" style="3" customWidth="1"/>
    <col min="6122" max="6122" width="4" style="3" customWidth="1"/>
    <col min="6123" max="6123" width="2.42578125" style="3" customWidth="1"/>
    <col min="6124" max="6124" width="46.140625" style="3" customWidth="1"/>
    <col min="6125" max="6126" width="12.5703125" style="3" customWidth="1"/>
    <col min="6127" max="6127" width="11.140625" style="3" customWidth="1"/>
    <col min="6128" max="6128" width="12.140625" style="3" customWidth="1"/>
    <col min="6129" max="6129" width="2.85546875" style="3" customWidth="1"/>
    <col min="6130" max="6130" width="12.5703125" style="3" customWidth="1"/>
    <col min="6131" max="6131" width="12.42578125" style="3" customWidth="1"/>
    <col min="6132" max="6132" width="11.140625" style="3" customWidth="1"/>
    <col min="6133" max="6133" width="12.85546875" style="3" customWidth="1"/>
    <col min="6134" max="6134" width="12.42578125" style="3" customWidth="1"/>
    <col min="6135" max="6374" width="12.42578125" style="3"/>
    <col min="6375" max="6375" width="4.7109375" style="3" customWidth="1"/>
    <col min="6376" max="6376" width="4.5703125" style="3" customWidth="1"/>
    <col min="6377" max="6377" width="4.42578125" style="3" customWidth="1"/>
    <col min="6378" max="6378" width="4" style="3" customWidth="1"/>
    <col min="6379" max="6379" width="2.42578125" style="3" customWidth="1"/>
    <col min="6380" max="6380" width="46.140625" style="3" customWidth="1"/>
    <col min="6381" max="6382" width="12.5703125" style="3" customWidth="1"/>
    <col min="6383" max="6383" width="11.140625" style="3" customWidth="1"/>
    <col min="6384" max="6384" width="12.140625" style="3" customWidth="1"/>
    <col min="6385" max="6385" width="2.85546875" style="3" customWidth="1"/>
    <col min="6386" max="6386" width="12.5703125" style="3" customWidth="1"/>
    <col min="6387" max="6387" width="12.42578125" style="3" customWidth="1"/>
    <col min="6388" max="6388" width="11.140625" style="3" customWidth="1"/>
    <col min="6389" max="6389" width="12.85546875" style="3" customWidth="1"/>
    <col min="6390" max="6390" width="12.42578125" style="3" customWidth="1"/>
    <col min="6391" max="6630" width="12.42578125" style="3"/>
    <col min="6631" max="6631" width="4.7109375" style="3" customWidth="1"/>
    <col min="6632" max="6632" width="4.5703125" style="3" customWidth="1"/>
    <col min="6633" max="6633" width="4.42578125" style="3" customWidth="1"/>
    <col min="6634" max="6634" width="4" style="3" customWidth="1"/>
    <col min="6635" max="6635" width="2.42578125" style="3" customWidth="1"/>
    <col min="6636" max="6636" width="46.140625" style="3" customWidth="1"/>
    <col min="6637" max="6638" width="12.5703125" style="3" customWidth="1"/>
    <col min="6639" max="6639" width="11.140625" style="3" customWidth="1"/>
    <col min="6640" max="6640" width="12.140625" style="3" customWidth="1"/>
    <col min="6641" max="6641" width="2.85546875" style="3" customWidth="1"/>
    <col min="6642" max="6642" width="12.5703125" style="3" customWidth="1"/>
    <col min="6643" max="6643" width="12.42578125" style="3" customWidth="1"/>
    <col min="6644" max="6644" width="11.140625" style="3" customWidth="1"/>
    <col min="6645" max="6645" width="12.85546875" style="3" customWidth="1"/>
    <col min="6646" max="6646" width="12.42578125" style="3" customWidth="1"/>
    <col min="6647" max="6886" width="12.42578125" style="3"/>
    <col min="6887" max="6887" width="4.7109375" style="3" customWidth="1"/>
    <col min="6888" max="6888" width="4.5703125" style="3" customWidth="1"/>
    <col min="6889" max="6889" width="4.42578125" style="3" customWidth="1"/>
    <col min="6890" max="6890" width="4" style="3" customWidth="1"/>
    <col min="6891" max="6891" width="2.42578125" style="3" customWidth="1"/>
    <col min="6892" max="6892" width="46.140625" style="3" customWidth="1"/>
    <col min="6893" max="6894" width="12.5703125" style="3" customWidth="1"/>
    <col min="6895" max="6895" width="11.140625" style="3" customWidth="1"/>
    <col min="6896" max="6896" width="12.140625" style="3" customWidth="1"/>
    <col min="6897" max="6897" width="2.85546875" style="3" customWidth="1"/>
    <col min="6898" max="6898" width="12.5703125" style="3" customWidth="1"/>
    <col min="6899" max="6899" width="12.42578125" style="3" customWidth="1"/>
    <col min="6900" max="6900" width="11.140625" style="3" customWidth="1"/>
    <col min="6901" max="6901" width="12.85546875" style="3" customWidth="1"/>
    <col min="6902" max="6902" width="12.42578125" style="3" customWidth="1"/>
    <col min="6903" max="7142" width="12.42578125" style="3"/>
    <col min="7143" max="7143" width="4.7109375" style="3" customWidth="1"/>
    <col min="7144" max="7144" width="4.5703125" style="3" customWidth="1"/>
    <col min="7145" max="7145" width="4.42578125" style="3" customWidth="1"/>
    <col min="7146" max="7146" width="4" style="3" customWidth="1"/>
    <col min="7147" max="7147" width="2.42578125" style="3" customWidth="1"/>
    <col min="7148" max="7148" width="46.140625" style="3" customWidth="1"/>
    <col min="7149" max="7150" width="12.5703125" style="3" customWidth="1"/>
    <col min="7151" max="7151" width="11.140625" style="3" customWidth="1"/>
    <col min="7152" max="7152" width="12.140625" style="3" customWidth="1"/>
    <col min="7153" max="7153" width="2.85546875" style="3" customWidth="1"/>
    <col min="7154" max="7154" width="12.5703125" style="3" customWidth="1"/>
    <col min="7155" max="7155" width="12.42578125" style="3" customWidth="1"/>
    <col min="7156" max="7156" width="11.140625" style="3" customWidth="1"/>
    <col min="7157" max="7157" width="12.85546875" style="3" customWidth="1"/>
    <col min="7158" max="7158" width="12.42578125" style="3" customWidth="1"/>
    <col min="7159" max="7398" width="12.42578125" style="3"/>
    <col min="7399" max="7399" width="4.7109375" style="3" customWidth="1"/>
    <col min="7400" max="7400" width="4.5703125" style="3" customWidth="1"/>
    <col min="7401" max="7401" width="4.42578125" style="3" customWidth="1"/>
    <col min="7402" max="7402" width="4" style="3" customWidth="1"/>
    <col min="7403" max="7403" width="2.42578125" style="3" customWidth="1"/>
    <col min="7404" max="7404" width="46.140625" style="3" customWidth="1"/>
    <col min="7405" max="7406" width="12.5703125" style="3" customWidth="1"/>
    <col min="7407" max="7407" width="11.140625" style="3" customWidth="1"/>
    <col min="7408" max="7408" width="12.140625" style="3" customWidth="1"/>
    <col min="7409" max="7409" width="2.85546875" style="3" customWidth="1"/>
    <col min="7410" max="7410" width="12.5703125" style="3" customWidth="1"/>
    <col min="7411" max="7411" width="12.42578125" style="3" customWidth="1"/>
    <col min="7412" max="7412" width="11.140625" style="3" customWidth="1"/>
    <col min="7413" max="7413" width="12.85546875" style="3" customWidth="1"/>
    <col min="7414" max="7414" width="12.42578125" style="3" customWidth="1"/>
    <col min="7415" max="7654" width="12.42578125" style="3"/>
    <col min="7655" max="7655" width="4.7109375" style="3" customWidth="1"/>
    <col min="7656" max="7656" width="4.5703125" style="3" customWidth="1"/>
    <col min="7657" max="7657" width="4.42578125" style="3" customWidth="1"/>
    <col min="7658" max="7658" width="4" style="3" customWidth="1"/>
    <col min="7659" max="7659" width="2.42578125" style="3" customWidth="1"/>
    <col min="7660" max="7660" width="46.140625" style="3" customWidth="1"/>
    <col min="7661" max="7662" width="12.5703125" style="3" customWidth="1"/>
    <col min="7663" max="7663" width="11.140625" style="3" customWidth="1"/>
    <col min="7664" max="7664" width="12.140625" style="3" customWidth="1"/>
    <col min="7665" max="7665" width="2.85546875" style="3" customWidth="1"/>
    <col min="7666" max="7666" width="12.5703125" style="3" customWidth="1"/>
    <col min="7667" max="7667" width="12.42578125" style="3" customWidth="1"/>
    <col min="7668" max="7668" width="11.140625" style="3" customWidth="1"/>
    <col min="7669" max="7669" width="12.85546875" style="3" customWidth="1"/>
    <col min="7670" max="7670" width="12.42578125" style="3" customWidth="1"/>
    <col min="7671" max="7910" width="12.42578125" style="3"/>
    <col min="7911" max="7911" width="4.7109375" style="3" customWidth="1"/>
    <col min="7912" max="7912" width="4.5703125" style="3" customWidth="1"/>
    <col min="7913" max="7913" width="4.42578125" style="3" customWidth="1"/>
    <col min="7914" max="7914" width="4" style="3" customWidth="1"/>
    <col min="7915" max="7915" width="2.42578125" style="3" customWidth="1"/>
    <col min="7916" max="7916" width="46.140625" style="3" customWidth="1"/>
    <col min="7917" max="7918" width="12.5703125" style="3" customWidth="1"/>
    <col min="7919" max="7919" width="11.140625" style="3" customWidth="1"/>
    <col min="7920" max="7920" width="12.140625" style="3" customWidth="1"/>
    <col min="7921" max="7921" width="2.85546875" style="3" customWidth="1"/>
    <col min="7922" max="7922" width="12.5703125" style="3" customWidth="1"/>
    <col min="7923" max="7923" width="12.42578125" style="3" customWidth="1"/>
    <col min="7924" max="7924" width="11.140625" style="3" customWidth="1"/>
    <col min="7925" max="7925" width="12.85546875" style="3" customWidth="1"/>
    <col min="7926" max="7926" width="12.42578125" style="3" customWidth="1"/>
    <col min="7927" max="8166" width="12.42578125" style="3"/>
    <col min="8167" max="8167" width="4.7109375" style="3" customWidth="1"/>
    <col min="8168" max="8168" width="4.5703125" style="3" customWidth="1"/>
    <col min="8169" max="8169" width="4.42578125" style="3" customWidth="1"/>
    <col min="8170" max="8170" width="4" style="3" customWidth="1"/>
    <col min="8171" max="8171" width="2.42578125" style="3" customWidth="1"/>
    <col min="8172" max="8172" width="46.140625" style="3" customWidth="1"/>
    <col min="8173" max="8174" width="12.5703125" style="3" customWidth="1"/>
    <col min="8175" max="8175" width="11.140625" style="3" customWidth="1"/>
    <col min="8176" max="8176" width="12.140625" style="3" customWidth="1"/>
    <col min="8177" max="8177" width="2.85546875" style="3" customWidth="1"/>
    <col min="8178" max="8178" width="12.5703125" style="3" customWidth="1"/>
    <col min="8179" max="8179" width="12.42578125" style="3" customWidth="1"/>
    <col min="8180" max="8180" width="11.140625" style="3" customWidth="1"/>
    <col min="8181" max="8181" width="12.85546875" style="3" customWidth="1"/>
    <col min="8182" max="8182" width="12.42578125" style="3" customWidth="1"/>
    <col min="8183" max="8422" width="12.42578125" style="3"/>
    <col min="8423" max="8423" width="4.7109375" style="3" customWidth="1"/>
    <col min="8424" max="8424" width="4.5703125" style="3" customWidth="1"/>
    <col min="8425" max="8425" width="4.42578125" style="3" customWidth="1"/>
    <col min="8426" max="8426" width="4" style="3" customWidth="1"/>
    <col min="8427" max="8427" width="2.42578125" style="3" customWidth="1"/>
    <col min="8428" max="8428" width="46.140625" style="3" customWidth="1"/>
    <col min="8429" max="8430" width="12.5703125" style="3" customWidth="1"/>
    <col min="8431" max="8431" width="11.140625" style="3" customWidth="1"/>
    <col min="8432" max="8432" width="12.140625" style="3" customWidth="1"/>
    <col min="8433" max="8433" width="2.85546875" style="3" customWidth="1"/>
    <col min="8434" max="8434" width="12.5703125" style="3" customWidth="1"/>
    <col min="8435" max="8435" width="12.42578125" style="3" customWidth="1"/>
    <col min="8436" max="8436" width="11.140625" style="3" customWidth="1"/>
    <col min="8437" max="8437" width="12.85546875" style="3" customWidth="1"/>
    <col min="8438" max="8438" width="12.42578125" style="3" customWidth="1"/>
    <col min="8439" max="8678" width="12.42578125" style="3"/>
    <col min="8679" max="8679" width="4.7109375" style="3" customWidth="1"/>
    <col min="8680" max="8680" width="4.5703125" style="3" customWidth="1"/>
    <col min="8681" max="8681" width="4.42578125" style="3" customWidth="1"/>
    <col min="8682" max="8682" width="4" style="3" customWidth="1"/>
    <col min="8683" max="8683" width="2.42578125" style="3" customWidth="1"/>
    <col min="8684" max="8684" width="46.140625" style="3" customWidth="1"/>
    <col min="8685" max="8686" width="12.5703125" style="3" customWidth="1"/>
    <col min="8687" max="8687" width="11.140625" style="3" customWidth="1"/>
    <col min="8688" max="8688" width="12.140625" style="3" customWidth="1"/>
    <col min="8689" max="8689" width="2.85546875" style="3" customWidth="1"/>
    <col min="8690" max="8690" width="12.5703125" style="3" customWidth="1"/>
    <col min="8691" max="8691" width="12.42578125" style="3" customWidth="1"/>
    <col min="8692" max="8692" width="11.140625" style="3" customWidth="1"/>
    <col min="8693" max="8693" width="12.85546875" style="3" customWidth="1"/>
    <col min="8694" max="8694" width="12.42578125" style="3" customWidth="1"/>
    <col min="8695" max="8934" width="12.42578125" style="3"/>
    <col min="8935" max="8935" width="4.7109375" style="3" customWidth="1"/>
    <col min="8936" max="8936" width="4.5703125" style="3" customWidth="1"/>
    <col min="8937" max="8937" width="4.42578125" style="3" customWidth="1"/>
    <col min="8938" max="8938" width="4" style="3" customWidth="1"/>
    <col min="8939" max="8939" width="2.42578125" style="3" customWidth="1"/>
    <col min="8940" max="8940" width="46.140625" style="3" customWidth="1"/>
    <col min="8941" max="8942" width="12.5703125" style="3" customWidth="1"/>
    <col min="8943" max="8943" width="11.140625" style="3" customWidth="1"/>
    <col min="8944" max="8944" width="12.140625" style="3" customWidth="1"/>
    <col min="8945" max="8945" width="2.85546875" style="3" customWidth="1"/>
    <col min="8946" max="8946" width="12.5703125" style="3" customWidth="1"/>
    <col min="8947" max="8947" width="12.42578125" style="3" customWidth="1"/>
    <col min="8948" max="8948" width="11.140625" style="3" customWidth="1"/>
    <col min="8949" max="8949" width="12.85546875" style="3" customWidth="1"/>
    <col min="8950" max="8950" width="12.42578125" style="3" customWidth="1"/>
    <col min="8951" max="9190" width="12.42578125" style="3"/>
    <col min="9191" max="9191" width="4.7109375" style="3" customWidth="1"/>
    <col min="9192" max="9192" width="4.5703125" style="3" customWidth="1"/>
    <col min="9193" max="9193" width="4.42578125" style="3" customWidth="1"/>
    <col min="9194" max="9194" width="4" style="3" customWidth="1"/>
    <col min="9195" max="9195" width="2.42578125" style="3" customWidth="1"/>
    <col min="9196" max="9196" width="46.140625" style="3" customWidth="1"/>
    <col min="9197" max="9198" width="12.5703125" style="3" customWidth="1"/>
    <col min="9199" max="9199" width="11.140625" style="3" customWidth="1"/>
    <col min="9200" max="9200" width="12.140625" style="3" customWidth="1"/>
    <col min="9201" max="9201" width="2.85546875" style="3" customWidth="1"/>
    <col min="9202" max="9202" width="12.5703125" style="3" customWidth="1"/>
    <col min="9203" max="9203" width="12.42578125" style="3" customWidth="1"/>
    <col min="9204" max="9204" width="11.140625" style="3" customWidth="1"/>
    <col min="9205" max="9205" width="12.85546875" style="3" customWidth="1"/>
    <col min="9206" max="9206" width="12.42578125" style="3" customWidth="1"/>
    <col min="9207" max="9446" width="12.42578125" style="3"/>
    <col min="9447" max="9447" width="4.7109375" style="3" customWidth="1"/>
    <col min="9448" max="9448" width="4.5703125" style="3" customWidth="1"/>
    <col min="9449" max="9449" width="4.42578125" style="3" customWidth="1"/>
    <col min="9450" max="9450" width="4" style="3" customWidth="1"/>
    <col min="9451" max="9451" width="2.42578125" style="3" customWidth="1"/>
    <col min="9452" max="9452" width="46.140625" style="3" customWidth="1"/>
    <col min="9453" max="9454" width="12.5703125" style="3" customWidth="1"/>
    <col min="9455" max="9455" width="11.140625" style="3" customWidth="1"/>
    <col min="9456" max="9456" width="12.140625" style="3" customWidth="1"/>
    <col min="9457" max="9457" width="2.85546875" style="3" customWidth="1"/>
    <col min="9458" max="9458" width="12.5703125" style="3" customWidth="1"/>
    <col min="9459" max="9459" width="12.42578125" style="3" customWidth="1"/>
    <col min="9460" max="9460" width="11.140625" style="3" customWidth="1"/>
    <col min="9461" max="9461" width="12.85546875" style="3" customWidth="1"/>
    <col min="9462" max="9462" width="12.42578125" style="3" customWidth="1"/>
    <col min="9463" max="9702" width="12.42578125" style="3"/>
    <col min="9703" max="9703" width="4.7109375" style="3" customWidth="1"/>
    <col min="9704" max="9704" width="4.5703125" style="3" customWidth="1"/>
    <col min="9705" max="9705" width="4.42578125" style="3" customWidth="1"/>
    <col min="9706" max="9706" width="4" style="3" customWidth="1"/>
    <col min="9707" max="9707" width="2.42578125" style="3" customWidth="1"/>
    <col min="9708" max="9708" width="46.140625" style="3" customWidth="1"/>
    <col min="9709" max="9710" width="12.5703125" style="3" customWidth="1"/>
    <col min="9711" max="9711" width="11.140625" style="3" customWidth="1"/>
    <col min="9712" max="9712" width="12.140625" style="3" customWidth="1"/>
    <col min="9713" max="9713" width="2.85546875" style="3" customWidth="1"/>
    <col min="9714" max="9714" width="12.5703125" style="3" customWidth="1"/>
    <col min="9715" max="9715" width="12.42578125" style="3" customWidth="1"/>
    <col min="9716" max="9716" width="11.140625" style="3" customWidth="1"/>
    <col min="9717" max="9717" width="12.85546875" style="3" customWidth="1"/>
    <col min="9718" max="9718" width="12.42578125" style="3" customWidth="1"/>
    <col min="9719" max="9958" width="12.42578125" style="3"/>
    <col min="9959" max="9959" width="4.7109375" style="3" customWidth="1"/>
    <col min="9960" max="9960" width="4.5703125" style="3" customWidth="1"/>
    <col min="9961" max="9961" width="4.42578125" style="3" customWidth="1"/>
    <col min="9962" max="9962" width="4" style="3" customWidth="1"/>
    <col min="9963" max="9963" width="2.42578125" style="3" customWidth="1"/>
    <col min="9964" max="9964" width="46.140625" style="3" customWidth="1"/>
    <col min="9965" max="9966" width="12.5703125" style="3" customWidth="1"/>
    <col min="9967" max="9967" width="11.140625" style="3" customWidth="1"/>
    <col min="9968" max="9968" width="12.140625" style="3" customWidth="1"/>
    <col min="9969" max="9969" width="2.85546875" style="3" customWidth="1"/>
    <col min="9970" max="9970" width="12.5703125" style="3" customWidth="1"/>
    <col min="9971" max="9971" width="12.42578125" style="3" customWidth="1"/>
    <col min="9972" max="9972" width="11.140625" style="3" customWidth="1"/>
    <col min="9973" max="9973" width="12.85546875" style="3" customWidth="1"/>
    <col min="9974" max="9974" width="12.42578125" style="3" customWidth="1"/>
    <col min="9975" max="10214" width="12.42578125" style="3"/>
    <col min="10215" max="10215" width="4.7109375" style="3" customWidth="1"/>
    <col min="10216" max="10216" width="4.5703125" style="3" customWidth="1"/>
    <col min="10217" max="10217" width="4.42578125" style="3" customWidth="1"/>
    <col min="10218" max="10218" width="4" style="3" customWidth="1"/>
    <col min="10219" max="10219" width="2.42578125" style="3" customWidth="1"/>
    <col min="10220" max="10220" width="46.140625" style="3" customWidth="1"/>
    <col min="10221" max="10222" width="12.5703125" style="3" customWidth="1"/>
    <col min="10223" max="10223" width="11.140625" style="3" customWidth="1"/>
    <col min="10224" max="10224" width="12.140625" style="3" customWidth="1"/>
    <col min="10225" max="10225" width="2.85546875" style="3" customWidth="1"/>
    <col min="10226" max="10226" width="12.5703125" style="3" customWidth="1"/>
    <col min="10227" max="10227" width="12.42578125" style="3" customWidth="1"/>
    <col min="10228" max="10228" width="11.140625" style="3" customWidth="1"/>
    <col min="10229" max="10229" width="12.85546875" style="3" customWidth="1"/>
    <col min="10230" max="10230" width="12.42578125" style="3" customWidth="1"/>
    <col min="10231" max="10470" width="12.42578125" style="3"/>
    <col min="10471" max="10471" width="4.7109375" style="3" customWidth="1"/>
    <col min="10472" max="10472" width="4.5703125" style="3" customWidth="1"/>
    <col min="10473" max="10473" width="4.42578125" style="3" customWidth="1"/>
    <col min="10474" max="10474" width="4" style="3" customWidth="1"/>
    <col min="10475" max="10475" width="2.42578125" style="3" customWidth="1"/>
    <col min="10476" max="10476" width="46.140625" style="3" customWidth="1"/>
    <col min="10477" max="10478" width="12.5703125" style="3" customWidth="1"/>
    <col min="10479" max="10479" width="11.140625" style="3" customWidth="1"/>
    <col min="10480" max="10480" width="12.140625" style="3" customWidth="1"/>
    <col min="10481" max="10481" width="2.85546875" style="3" customWidth="1"/>
    <col min="10482" max="10482" width="12.5703125" style="3" customWidth="1"/>
    <col min="10483" max="10483" width="12.42578125" style="3" customWidth="1"/>
    <col min="10484" max="10484" width="11.140625" style="3" customWidth="1"/>
    <col min="10485" max="10485" width="12.85546875" style="3" customWidth="1"/>
    <col min="10486" max="10486" width="12.42578125" style="3" customWidth="1"/>
    <col min="10487" max="10726" width="12.42578125" style="3"/>
    <col min="10727" max="10727" width="4.7109375" style="3" customWidth="1"/>
    <col min="10728" max="10728" width="4.5703125" style="3" customWidth="1"/>
    <col min="10729" max="10729" width="4.42578125" style="3" customWidth="1"/>
    <col min="10730" max="10730" width="4" style="3" customWidth="1"/>
    <col min="10731" max="10731" width="2.42578125" style="3" customWidth="1"/>
    <col min="10732" max="10732" width="46.140625" style="3" customWidth="1"/>
    <col min="10733" max="10734" width="12.5703125" style="3" customWidth="1"/>
    <col min="10735" max="10735" width="11.140625" style="3" customWidth="1"/>
    <col min="10736" max="10736" width="12.140625" style="3" customWidth="1"/>
    <col min="10737" max="10737" width="2.85546875" style="3" customWidth="1"/>
    <col min="10738" max="10738" width="12.5703125" style="3" customWidth="1"/>
    <col min="10739" max="10739" width="12.42578125" style="3" customWidth="1"/>
    <col min="10740" max="10740" width="11.140625" style="3" customWidth="1"/>
    <col min="10741" max="10741" width="12.85546875" style="3" customWidth="1"/>
    <col min="10742" max="10742" width="12.42578125" style="3" customWidth="1"/>
    <col min="10743" max="10982" width="12.42578125" style="3"/>
    <col min="10983" max="10983" width="4.7109375" style="3" customWidth="1"/>
    <col min="10984" max="10984" width="4.5703125" style="3" customWidth="1"/>
    <col min="10985" max="10985" width="4.42578125" style="3" customWidth="1"/>
    <col min="10986" max="10986" width="4" style="3" customWidth="1"/>
    <col min="10987" max="10987" width="2.42578125" style="3" customWidth="1"/>
    <col min="10988" max="10988" width="46.140625" style="3" customWidth="1"/>
    <col min="10989" max="10990" width="12.5703125" style="3" customWidth="1"/>
    <col min="10991" max="10991" width="11.140625" style="3" customWidth="1"/>
    <col min="10992" max="10992" width="12.140625" style="3" customWidth="1"/>
    <col min="10993" max="10993" width="2.85546875" style="3" customWidth="1"/>
    <col min="10994" max="10994" width="12.5703125" style="3" customWidth="1"/>
    <col min="10995" max="10995" width="12.42578125" style="3" customWidth="1"/>
    <col min="10996" max="10996" width="11.140625" style="3" customWidth="1"/>
    <col min="10997" max="10997" width="12.85546875" style="3" customWidth="1"/>
    <col min="10998" max="10998" width="12.42578125" style="3" customWidth="1"/>
    <col min="10999" max="11238" width="12.42578125" style="3"/>
    <col min="11239" max="11239" width="4.7109375" style="3" customWidth="1"/>
    <col min="11240" max="11240" width="4.5703125" style="3" customWidth="1"/>
    <col min="11241" max="11241" width="4.42578125" style="3" customWidth="1"/>
    <col min="11242" max="11242" width="4" style="3" customWidth="1"/>
    <col min="11243" max="11243" width="2.42578125" style="3" customWidth="1"/>
    <col min="11244" max="11244" width="46.140625" style="3" customWidth="1"/>
    <col min="11245" max="11246" width="12.5703125" style="3" customWidth="1"/>
    <col min="11247" max="11247" width="11.140625" style="3" customWidth="1"/>
    <col min="11248" max="11248" width="12.140625" style="3" customWidth="1"/>
    <col min="11249" max="11249" width="2.85546875" style="3" customWidth="1"/>
    <col min="11250" max="11250" width="12.5703125" style="3" customWidth="1"/>
    <col min="11251" max="11251" width="12.42578125" style="3" customWidth="1"/>
    <col min="11252" max="11252" width="11.140625" style="3" customWidth="1"/>
    <col min="11253" max="11253" width="12.85546875" style="3" customWidth="1"/>
    <col min="11254" max="11254" width="12.42578125" style="3" customWidth="1"/>
    <col min="11255" max="11494" width="12.42578125" style="3"/>
    <col min="11495" max="11495" width="4.7109375" style="3" customWidth="1"/>
    <col min="11496" max="11496" width="4.5703125" style="3" customWidth="1"/>
    <col min="11497" max="11497" width="4.42578125" style="3" customWidth="1"/>
    <col min="11498" max="11498" width="4" style="3" customWidth="1"/>
    <col min="11499" max="11499" width="2.42578125" style="3" customWidth="1"/>
    <col min="11500" max="11500" width="46.140625" style="3" customWidth="1"/>
    <col min="11501" max="11502" width="12.5703125" style="3" customWidth="1"/>
    <col min="11503" max="11503" width="11.140625" style="3" customWidth="1"/>
    <col min="11504" max="11504" width="12.140625" style="3" customWidth="1"/>
    <col min="11505" max="11505" width="2.85546875" style="3" customWidth="1"/>
    <col min="11506" max="11506" width="12.5703125" style="3" customWidth="1"/>
    <col min="11507" max="11507" width="12.42578125" style="3" customWidth="1"/>
    <col min="11508" max="11508" width="11.140625" style="3" customWidth="1"/>
    <col min="11509" max="11509" width="12.85546875" style="3" customWidth="1"/>
    <col min="11510" max="11510" width="12.42578125" style="3" customWidth="1"/>
    <col min="11511" max="11750" width="12.42578125" style="3"/>
    <col min="11751" max="11751" width="4.7109375" style="3" customWidth="1"/>
    <col min="11752" max="11752" width="4.5703125" style="3" customWidth="1"/>
    <col min="11753" max="11753" width="4.42578125" style="3" customWidth="1"/>
    <col min="11754" max="11754" width="4" style="3" customWidth="1"/>
    <col min="11755" max="11755" width="2.42578125" style="3" customWidth="1"/>
    <col min="11756" max="11756" width="46.140625" style="3" customWidth="1"/>
    <col min="11757" max="11758" width="12.5703125" style="3" customWidth="1"/>
    <col min="11759" max="11759" width="11.140625" style="3" customWidth="1"/>
    <col min="11760" max="11760" width="12.140625" style="3" customWidth="1"/>
    <col min="11761" max="11761" width="2.85546875" style="3" customWidth="1"/>
    <col min="11762" max="11762" width="12.5703125" style="3" customWidth="1"/>
    <col min="11763" max="11763" width="12.42578125" style="3" customWidth="1"/>
    <col min="11764" max="11764" width="11.140625" style="3" customWidth="1"/>
    <col min="11765" max="11765" width="12.85546875" style="3" customWidth="1"/>
    <col min="11766" max="11766" width="12.42578125" style="3" customWidth="1"/>
    <col min="11767" max="12006" width="12.42578125" style="3"/>
    <col min="12007" max="12007" width="4.7109375" style="3" customWidth="1"/>
    <col min="12008" max="12008" width="4.5703125" style="3" customWidth="1"/>
    <col min="12009" max="12009" width="4.42578125" style="3" customWidth="1"/>
    <col min="12010" max="12010" width="4" style="3" customWidth="1"/>
    <col min="12011" max="12011" width="2.42578125" style="3" customWidth="1"/>
    <col min="12012" max="12012" width="46.140625" style="3" customWidth="1"/>
    <col min="12013" max="12014" width="12.5703125" style="3" customWidth="1"/>
    <col min="12015" max="12015" width="11.140625" style="3" customWidth="1"/>
    <col min="12016" max="12016" width="12.140625" style="3" customWidth="1"/>
    <col min="12017" max="12017" width="2.85546875" style="3" customWidth="1"/>
    <col min="12018" max="12018" width="12.5703125" style="3" customWidth="1"/>
    <col min="12019" max="12019" width="12.42578125" style="3" customWidth="1"/>
    <col min="12020" max="12020" width="11.140625" style="3" customWidth="1"/>
    <col min="12021" max="12021" width="12.85546875" style="3" customWidth="1"/>
    <col min="12022" max="12022" width="12.42578125" style="3" customWidth="1"/>
    <col min="12023" max="12262" width="12.42578125" style="3"/>
    <col min="12263" max="12263" width="4.7109375" style="3" customWidth="1"/>
    <col min="12264" max="12264" width="4.5703125" style="3" customWidth="1"/>
    <col min="12265" max="12265" width="4.42578125" style="3" customWidth="1"/>
    <col min="12266" max="12266" width="4" style="3" customWidth="1"/>
    <col min="12267" max="12267" width="2.42578125" style="3" customWidth="1"/>
    <col min="12268" max="12268" width="46.140625" style="3" customWidth="1"/>
    <col min="12269" max="12270" width="12.5703125" style="3" customWidth="1"/>
    <col min="12271" max="12271" width="11.140625" style="3" customWidth="1"/>
    <col min="12272" max="12272" width="12.140625" style="3" customWidth="1"/>
    <col min="12273" max="12273" width="2.85546875" style="3" customWidth="1"/>
    <col min="12274" max="12274" width="12.5703125" style="3" customWidth="1"/>
    <col min="12275" max="12275" width="12.42578125" style="3" customWidth="1"/>
    <col min="12276" max="12276" width="11.140625" style="3" customWidth="1"/>
    <col min="12277" max="12277" width="12.85546875" style="3" customWidth="1"/>
    <col min="12278" max="12278" width="12.42578125" style="3" customWidth="1"/>
    <col min="12279" max="12518" width="12.42578125" style="3"/>
    <col min="12519" max="12519" width="4.7109375" style="3" customWidth="1"/>
    <col min="12520" max="12520" width="4.5703125" style="3" customWidth="1"/>
    <col min="12521" max="12521" width="4.42578125" style="3" customWidth="1"/>
    <col min="12522" max="12522" width="4" style="3" customWidth="1"/>
    <col min="12523" max="12523" width="2.42578125" style="3" customWidth="1"/>
    <col min="12524" max="12524" width="46.140625" style="3" customWidth="1"/>
    <col min="12525" max="12526" width="12.5703125" style="3" customWidth="1"/>
    <col min="12527" max="12527" width="11.140625" style="3" customWidth="1"/>
    <col min="12528" max="12528" width="12.140625" style="3" customWidth="1"/>
    <col min="12529" max="12529" width="2.85546875" style="3" customWidth="1"/>
    <col min="12530" max="12530" width="12.5703125" style="3" customWidth="1"/>
    <col min="12531" max="12531" width="12.42578125" style="3" customWidth="1"/>
    <col min="12532" max="12532" width="11.140625" style="3" customWidth="1"/>
    <col min="12533" max="12533" width="12.85546875" style="3" customWidth="1"/>
    <col min="12534" max="12534" width="12.42578125" style="3" customWidth="1"/>
    <col min="12535" max="12774" width="12.42578125" style="3"/>
    <col min="12775" max="12775" width="4.7109375" style="3" customWidth="1"/>
    <col min="12776" max="12776" width="4.5703125" style="3" customWidth="1"/>
    <col min="12777" max="12777" width="4.42578125" style="3" customWidth="1"/>
    <col min="12778" max="12778" width="4" style="3" customWidth="1"/>
    <col min="12779" max="12779" width="2.42578125" style="3" customWidth="1"/>
    <col min="12780" max="12780" width="46.140625" style="3" customWidth="1"/>
    <col min="12781" max="12782" width="12.5703125" style="3" customWidth="1"/>
    <col min="12783" max="12783" width="11.140625" style="3" customWidth="1"/>
    <col min="12784" max="12784" width="12.140625" style="3" customWidth="1"/>
    <col min="12785" max="12785" width="2.85546875" style="3" customWidth="1"/>
    <col min="12786" max="12786" width="12.5703125" style="3" customWidth="1"/>
    <col min="12787" max="12787" width="12.42578125" style="3" customWidth="1"/>
    <col min="12788" max="12788" width="11.140625" style="3" customWidth="1"/>
    <col min="12789" max="12789" width="12.85546875" style="3" customWidth="1"/>
    <col min="12790" max="12790" width="12.42578125" style="3" customWidth="1"/>
    <col min="12791" max="13030" width="12.42578125" style="3"/>
    <col min="13031" max="13031" width="4.7109375" style="3" customWidth="1"/>
    <col min="13032" max="13032" width="4.5703125" style="3" customWidth="1"/>
    <col min="13033" max="13033" width="4.42578125" style="3" customWidth="1"/>
    <col min="13034" max="13034" width="4" style="3" customWidth="1"/>
    <col min="13035" max="13035" width="2.42578125" style="3" customWidth="1"/>
    <col min="13036" max="13036" width="46.140625" style="3" customWidth="1"/>
    <col min="13037" max="13038" width="12.5703125" style="3" customWidth="1"/>
    <col min="13039" max="13039" width="11.140625" style="3" customWidth="1"/>
    <col min="13040" max="13040" width="12.140625" style="3" customWidth="1"/>
    <col min="13041" max="13041" width="2.85546875" style="3" customWidth="1"/>
    <col min="13042" max="13042" width="12.5703125" style="3" customWidth="1"/>
    <col min="13043" max="13043" width="12.42578125" style="3" customWidth="1"/>
    <col min="13044" max="13044" width="11.140625" style="3" customWidth="1"/>
    <col min="13045" max="13045" width="12.85546875" style="3" customWidth="1"/>
    <col min="13046" max="13046" width="12.42578125" style="3" customWidth="1"/>
    <col min="13047" max="13286" width="12.42578125" style="3"/>
    <col min="13287" max="13287" width="4.7109375" style="3" customWidth="1"/>
    <col min="13288" max="13288" width="4.5703125" style="3" customWidth="1"/>
    <col min="13289" max="13289" width="4.42578125" style="3" customWidth="1"/>
    <col min="13290" max="13290" width="4" style="3" customWidth="1"/>
    <col min="13291" max="13291" width="2.42578125" style="3" customWidth="1"/>
    <col min="13292" max="13292" width="46.140625" style="3" customWidth="1"/>
    <col min="13293" max="13294" width="12.5703125" style="3" customWidth="1"/>
    <col min="13295" max="13295" width="11.140625" style="3" customWidth="1"/>
    <col min="13296" max="13296" width="12.140625" style="3" customWidth="1"/>
    <col min="13297" max="13297" width="2.85546875" style="3" customWidth="1"/>
    <col min="13298" max="13298" width="12.5703125" style="3" customWidth="1"/>
    <col min="13299" max="13299" width="12.42578125" style="3" customWidth="1"/>
    <col min="13300" max="13300" width="11.140625" style="3" customWidth="1"/>
    <col min="13301" max="13301" width="12.85546875" style="3" customWidth="1"/>
    <col min="13302" max="13302" width="12.42578125" style="3" customWidth="1"/>
    <col min="13303" max="13542" width="12.42578125" style="3"/>
    <col min="13543" max="13543" width="4.7109375" style="3" customWidth="1"/>
    <col min="13544" max="13544" width="4.5703125" style="3" customWidth="1"/>
    <col min="13545" max="13545" width="4.42578125" style="3" customWidth="1"/>
    <col min="13546" max="13546" width="4" style="3" customWidth="1"/>
    <col min="13547" max="13547" width="2.42578125" style="3" customWidth="1"/>
    <col min="13548" max="13548" width="46.140625" style="3" customWidth="1"/>
    <col min="13549" max="13550" width="12.5703125" style="3" customWidth="1"/>
    <col min="13551" max="13551" width="11.140625" style="3" customWidth="1"/>
    <col min="13552" max="13552" width="12.140625" style="3" customWidth="1"/>
    <col min="13553" max="13553" width="2.85546875" style="3" customWidth="1"/>
    <col min="13554" max="13554" width="12.5703125" style="3" customWidth="1"/>
    <col min="13555" max="13555" width="12.42578125" style="3" customWidth="1"/>
    <col min="13556" max="13556" width="11.140625" style="3" customWidth="1"/>
    <col min="13557" max="13557" width="12.85546875" style="3" customWidth="1"/>
    <col min="13558" max="13558" width="12.42578125" style="3" customWidth="1"/>
    <col min="13559" max="13798" width="12.42578125" style="3"/>
    <col min="13799" max="13799" width="4.7109375" style="3" customWidth="1"/>
    <col min="13800" max="13800" width="4.5703125" style="3" customWidth="1"/>
    <col min="13801" max="13801" width="4.42578125" style="3" customWidth="1"/>
    <col min="13802" max="13802" width="4" style="3" customWidth="1"/>
    <col min="13803" max="13803" width="2.42578125" style="3" customWidth="1"/>
    <col min="13804" max="13804" width="46.140625" style="3" customWidth="1"/>
    <col min="13805" max="13806" width="12.5703125" style="3" customWidth="1"/>
    <col min="13807" max="13807" width="11.140625" style="3" customWidth="1"/>
    <col min="13808" max="13808" width="12.140625" style="3" customWidth="1"/>
    <col min="13809" max="13809" width="2.85546875" style="3" customWidth="1"/>
    <col min="13810" max="13810" width="12.5703125" style="3" customWidth="1"/>
    <col min="13811" max="13811" width="12.42578125" style="3" customWidth="1"/>
    <col min="13812" max="13812" width="11.140625" style="3" customWidth="1"/>
    <col min="13813" max="13813" width="12.85546875" style="3" customWidth="1"/>
    <col min="13814" max="13814" width="12.42578125" style="3" customWidth="1"/>
    <col min="13815" max="14054" width="12.42578125" style="3"/>
    <col min="14055" max="14055" width="4.7109375" style="3" customWidth="1"/>
    <col min="14056" max="14056" width="4.5703125" style="3" customWidth="1"/>
    <col min="14057" max="14057" width="4.42578125" style="3" customWidth="1"/>
    <col min="14058" max="14058" width="4" style="3" customWidth="1"/>
    <col min="14059" max="14059" width="2.42578125" style="3" customWidth="1"/>
    <col min="14060" max="14060" width="46.140625" style="3" customWidth="1"/>
    <col min="14061" max="14062" width="12.5703125" style="3" customWidth="1"/>
    <col min="14063" max="14063" width="11.140625" style="3" customWidth="1"/>
    <col min="14064" max="14064" width="12.140625" style="3" customWidth="1"/>
    <col min="14065" max="14065" width="2.85546875" style="3" customWidth="1"/>
    <col min="14066" max="14066" width="12.5703125" style="3" customWidth="1"/>
    <col min="14067" max="14067" width="12.42578125" style="3" customWidth="1"/>
    <col min="14068" max="14068" width="11.140625" style="3" customWidth="1"/>
    <col min="14069" max="14069" width="12.85546875" style="3" customWidth="1"/>
    <col min="14070" max="14070" width="12.42578125" style="3" customWidth="1"/>
    <col min="14071" max="14310" width="12.42578125" style="3"/>
    <col min="14311" max="14311" width="4.7109375" style="3" customWidth="1"/>
    <col min="14312" max="14312" width="4.5703125" style="3" customWidth="1"/>
    <col min="14313" max="14313" width="4.42578125" style="3" customWidth="1"/>
    <col min="14314" max="14314" width="4" style="3" customWidth="1"/>
    <col min="14315" max="14315" width="2.42578125" style="3" customWidth="1"/>
    <col min="14316" max="14316" width="46.140625" style="3" customWidth="1"/>
    <col min="14317" max="14318" width="12.5703125" style="3" customWidth="1"/>
    <col min="14319" max="14319" width="11.140625" style="3" customWidth="1"/>
    <col min="14320" max="14320" width="12.140625" style="3" customWidth="1"/>
    <col min="14321" max="14321" width="2.85546875" style="3" customWidth="1"/>
    <col min="14322" max="14322" width="12.5703125" style="3" customWidth="1"/>
    <col min="14323" max="14323" width="12.42578125" style="3" customWidth="1"/>
    <col min="14324" max="14324" width="11.140625" style="3" customWidth="1"/>
    <col min="14325" max="14325" width="12.85546875" style="3" customWidth="1"/>
    <col min="14326" max="14326" width="12.42578125" style="3" customWidth="1"/>
    <col min="14327" max="14566" width="12.42578125" style="3"/>
    <col min="14567" max="14567" width="4.7109375" style="3" customWidth="1"/>
    <col min="14568" max="14568" width="4.5703125" style="3" customWidth="1"/>
    <col min="14569" max="14569" width="4.42578125" style="3" customWidth="1"/>
    <col min="14570" max="14570" width="4" style="3" customWidth="1"/>
    <col min="14571" max="14571" width="2.42578125" style="3" customWidth="1"/>
    <col min="14572" max="14572" width="46.140625" style="3" customWidth="1"/>
    <col min="14573" max="14574" width="12.5703125" style="3" customWidth="1"/>
    <col min="14575" max="14575" width="11.140625" style="3" customWidth="1"/>
    <col min="14576" max="14576" width="12.140625" style="3" customWidth="1"/>
    <col min="14577" max="14577" width="2.85546875" style="3" customWidth="1"/>
    <col min="14578" max="14578" width="12.5703125" style="3" customWidth="1"/>
    <col min="14579" max="14579" width="12.42578125" style="3" customWidth="1"/>
    <col min="14580" max="14580" width="11.140625" style="3" customWidth="1"/>
    <col min="14581" max="14581" width="12.85546875" style="3" customWidth="1"/>
    <col min="14582" max="14582" width="12.42578125" style="3" customWidth="1"/>
    <col min="14583" max="14822" width="12.42578125" style="3"/>
    <col min="14823" max="14823" width="4.7109375" style="3" customWidth="1"/>
    <col min="14824" max="14824" width="4.5703125" style="3" customWidth="1"/>
    <col min="14825" max="14825" width="4.42578125" style="3" customWidth="1"/>
    <col min="14826" max="14826" width="4" style="3" customWidth="1"/>
    <col min="14827" max="14827" width="2.42578125" style="3" customWidth="1"/>
    <col min="14828" max="14828" width="46.140625" style="3" customWidth="1"/>
    <col min="14829" max="14830" width="12.5703125" style="3" customWidth="1"/>
    <col min="14831" max="14831" width="11.140625" style="3" customWidth="1"/>
    <col min="14832" max="14832" width="12.140625" style="3" customWidth="1"/>
    <col min="14833" max="14833" width="2.85546875" style="3" customWidth="1"/>
    <col min="14834" max="14834" width="12.5703125" style="3" customWidth="1"/>
    <col min="14835" max="14835" width="12.42578125" style="3" customWidth="1"/>
    <col min="14836" max="14836" width="11.140625" style="3" customWidth="1"/>
    <col min="14837" max="14837" width="12.85546875" style="3" customWidth="1"/>
    <col min="14838" max="14838" width="12.42578125" style="3" customWidth="1"/>
    <col min="14839" max="15078" width="12.42578125" style="3"/>
    <col min="15079" max="15079" width="4.7109375" style="3" customWidth="1"/>
    <col min="15080" max="15080" width="4.5703125" style="3" customWidth="1"/>
    <col min="15081" max="15081" width="4.42578125" style="3" customWidth="1"/>
    <col min="15082" max="15082" width="4" style="3" customWidth="1"/>
    <col min="15083" max="15083" width="2.42578125" style="3" customWidth="1"/>
    <col min="15084" max="15084" width="46.140625" style="3" customWidth="1"/>
    <col min="15085" max="15086" width="12.5703125" style="3" customWidth="1"/>
    <col min="15087" max="15087" width="11.140625" style="3" customWidth="1"/>
    <col min="15088" max="15088" width="12.140625" style="3" customWidth="1"/>
    <col min="15089" max="15089" width="2.85546875" style="3" customWidth="1"/>
    <col min="15090" max="15090" width="12.5703125" style="3" customWidth="1"/>
    <col min="15091" max="15091" width="12.42578125" style="3" customWidth="1"/>
    <col min="15092" max="15092" width="11.140625" style="3" customWidth="1"/>
    <col min="15093" max="15093" width="12.85546875" style="3" customWidth="1"/>
    <col min="15094" max="15094" width="12.42578125" style="3" customWidth="1"/>
    <col min="15095" max="15334" width="12.42578125" style="3"/>
    <col min="15335" max="15335" width="4.7109375" style="3" customWidth="1"/>
    <col min="15336" max="15336" width="4.5703125" style="3" customWidth="1"/>
    <col min="15337" max="15337" width="4.42578125" style="3" customWidth="1"/>
    <col min="15338" max="15338" width="4" style="3" customWidth="1"/>
    <col min="15339" max="15339" width="2.42578125" style="3" customWidth="1"/>
    <col min="15340" max="15340" width="46.140625" style="3" customWidth="1"/>
    <col min="15341" max="15342" width="12.5703125" style="3" customWidth="1"/>
    <col min="15343" max="15343" width="11.140625" style="3" customWidth="1"/>
    <col min="15344" max="15344" width="12.140625" style="3" customWidth="1"/>
    <col min="15345" max="15345" width="2.85546875" style="3" customWidth="1"/>
    <col min="15346" max="15346" width="12.5703125" style="3" customWidth="1"/>
    <col min="15347" max="15347" width="12.42578125" style="3" customWidth="1"/>
    <col min="15348" max="15348" width="11.140625" style="3" customWidth="1"/>
    <col min="15349" max="15349" width="12.85546875" style="3" customWidth="1"/>
    <col min="15350" max="15350" width="12.42578125" style="3" customWidth="1"/>
    <col min="15351" max="15590" width="12.42578125" style="3"/>
    <col min="15591" max="15591" width="4.7109375" style="3" customWidth="1"/>
    <col min="15592" max="15592" width="4.5703125" style="3" customWidth="1"/>
    <col min="15593" max="15593" width="4.42578125" style="3" customWidth="1"/>
    <col min="15594" max="15594" width="4" style="3" customWidth="1"/>
    <col min="15595" max="15595" width="2.42578125" style="3" customWidth="1"/>
    <col min="15596" max="15596" width="46.140625" style="3" customWidth="1"/>
    <col min="15597" max="15598" width="12.5703125" style="3" customWidth="1"/>
    <col min="15599" max="15599" width="11.140625" style="3" customWidth="1"/>
    <col min="15600" max="15600" width="12.140625" style="3" customWidth="1"/>
    <col min="15601" max="15601" width="2.85546875" style="3" customWidth="1"/>
    <col min="15602" max="15602" width="12.5703125" style="3" customWidth="1"/>
    <col min="15603" max="15603" width="12.42578125" style="3" customWidth="1"/>
    <col min="15604" max="15604" width="11.140625" style="3" customWidth="1"/>
    <col min="15605" max="15605" width="12.85546875" style="3" customWidth="1"/>
    <col min="15606" max="15606" width="12.42578125" style="3" customWidth="1"/>
    <col min="15607" max="15846" width="12.42578125" style="3"/>
    <col min="15847" max="15847" width="4.7109375" style="3" customWidth="1"/>
    <col min="15848" max="15848" width="4.5703125" style="3" customWidth="1"/>
    <col min="15849" max="15849" width="4.42578125" style="3" customWidth="1"/>
    <col min="15850" max="15850" width="4" style="3" customWidth="1"/>
    <col min="15851" max="15851" width="2.42578125" style="3" customWidth="1"/>
    <col min="15852" max="15852" width="46.140625" style="3" customWidth="1"/>
    <col min="15853" max="15854" width="12.5703125" style="3" customWidth="1"/>
    <col min="15855" max="15855" width="11.140625" style="3" customWidth="1"/>
    <col min="15856" max="15856" width="12.140625" style="3" customWidth="1"/>
    <col min="15857" max="15857" width="2.85546875" style="3" customWidth="1"/>
    <col min="15858" max="15858" width="12.5703125" style="3" customWidth="1"/>
    <col min="15859" max="15859" width="12.42578125" style="3" customWidth="1"/>
    <col min="15860" max="15860" width="11.140625" style="3" customWidth="1"/>
    <col min="15861" max="15861" width="12.85546875" style="3" customWidth="1"/>
    <col min="15862" max="15862" width="12.42578125" style="3" customWidth="1"/>
    <col min="15863" max="16102" width="12.42578125" style="3"/>
    <col min="16103" max="16103" width="4.7109375" style="3" customWidth="1"/>
    <col min="16104" max="16104" width="4.5703125" style="3" customWidth="1"/>
    <col min="16105" max="16105" width="4.42578125" style="3" customWidth="1"/>
    <col min="16106" max="16106" width="4" style="3" customWidth="1"/>
    <col min="16107" max="16107" width="2.42578125" style="3" customWidth="1"/>
    <col min="16108" max="16108" width="46.140625" style="3" customWidth="1"/>
    <col min="16109" max="16110" width="12.5703125" style="3" customWidth="1"/>
    <col min="16111" max="16111" width="11.140625" style="3" customWidth="1"/>
    <col min="16112" max="16112" width="12.140625" style="3" customWidth="1"/>
    <col min="16113" max="16113" width="2.85546875" style="3" customWidth="1"/>
    <col min="16114" max="16114" width="12.5703125" style="3" customWidth="1"/>
    <col min="16115" max="16115" width="12.42578125" style="3" customWidth="1"/>
    <col min="16116" max="16116" width="11.140625" style="3" customWidth="1"/>
    <col min="16117" max="16117" width="12.85546875" style="3" customWidth="1"/>
    <col min="16118" max="16118" width="12.42578125" style="3" customWidth="1"/>
    <col min="16119" max="16384" width="12.42578125" style="3"/>
  </cols>
  <sheetData>
    <row r="1" spans="2:9">
      <c r="B1" s="4"/>
      <c r="C1" s="4"/>
      <c r="D1" s="4"/>
      <c r="E1" s="4"/>
      <c r="F1" s="4"/>
      <c r="G1" s="94"/>
      <c r="H1" s="94"/>
      <c r="I1" s="94"/>
    </row>
    <row r="2" spans="2:9">
      <c r="B2" s="5"/>
      <c r="C2" s="5"/>
      <c r="D2" s="5"/>
      <c r="E2" s="5"/>
      <c r="F2" s="5"/>
      <c r="G2" s="95"/>
      <c r="H2" s="94"/>
      <c r="I2" s="96"/>
    </row>
    <row r="3" spans="2:9">
      <c r="B3" s="210" t="s">
        <v>0</v>
      </c>
      <c r="C3" s="210"/>
      <c r="D3" s="210"/>
      <c r="E3" s="210"/>
      <c r="F3" s="210"/>
      <c r="G3" s="210"/>
      <c r="H3" s="210"/>
      <c r="I3" s="210"/>
    </row>
    <row r="4" spans="2:9">
      <c r="G4" s="10">
        <v>43831</v>
      </c>
      <c r="H4" s="10">
        <v>43862</v>
      </c>
      <c r="I4" s="10">
        <v>43891</v>
      </c>
    </row>
    <row r="5" spans="2:9">
      <c r="B5" s="13"/>
      <c r="C5" s="13"/>
      <c r="D5" s="13"/>
      <c r="E5" s="14"/>
      <c r="F5" s="13"/>
      <c r="G5" s="97"/>
      <c r="H5" s="97"/>
      <c r="I5" s="97"/>
    </row>
    <row r="6" spans="2:9" s="13" customFormat="1">
      <c r="B6" s="16" t="s">
        <v>8</v>
      </c>
      <c r="C6" s="16"/>
      <c r="D6" s="16"/>
      <c r="E6" s="16"/>
      <c r="F6" s="16"/>
      <c r="G6" s="87">
        <v>395224.8</v>
      </c>
      <c r="H6" s="87">
        <v>350914.8</v>
      </c>
      <c r="I6" s="87">
        <v>341518.4</v>
      </c>
    </row>
    <row r="7" spans="2:9" s="77" customFormat="1" ht="15">
      <c r="B7" s="21"/>
      <c r="C7" s="21" t="s">
        <v>9</v>
      </c>
      <c r="D7" s="21"/>
      <c r="E7" s="21"/>
      <c r="F7" s="21"/>
      <c r="G7" s="88">
        <v>352745.9</v>
      </c>
      <c r="H7" s="88">
        <v>315112</v>
      </c>
      <c r="I7" s="88">
        <v>307587</v>
      </c>
    </row>
    <row r="8" spans="2:9" s="25" customFormat="1" ht="12.75" hidden="1" outlineLevel="1">
      <c r="D8" s="25" t="s">
        <v>10</v>
      </c>
      <c r="G8" s="89">
        <v>69965.399999999994</v>
      </c>
      <c r="H8" s="89">
        <v>63561.4</v>
      </c>
      <c r="I8" s="89">
        <v>61510.2</v>
      </c>
    </row>
    <row r="9" spans="2:9" s="25" customFormat="1" ht="12.75" hidden="1" outlineLevel="1">
      <c r="D9" s="25" t="s">
        <v>11</v>
      </c>
      <c r="G9" s="89">
        <v>29043.9</v>
      </c>
      <c r="H9" s="89">
        <v>30120.5</v>
      </c>
      <c r="I9" s="89">
        <v>23173.5</v>
      </c>
    </row>
    <row r="10" spans="2:9" s="25" customFormat="1" ht="12.75" hidden="1" outlineLevel="1">
      <c r="D10" s="25" t="s">
        <v>12</v>
      </c>
      <c r="G10" s="89">
        <v>153481.29999999999</v>
      </c>
      <c r="H10" s="89">
        <v>127091.6</v>
      </c>
      <c r="I10" s="89">
        <v>123941.6</v>
      </c>
    </row>
    <row r="11" spans="2:9" s="25" customFormat="1" ht="12.75" hidden="1" outlineLevel="1">
      <c r="D11" s="25" t="s">
        <v>13</v>
      </c>
      <c r="G11" s="89">
        <v>35360.6</v>
      </c>
      <c r="H11" s="89">
        <v>34563.5</v>
      </c>
      <c r="I11" s="89">
        <v>24901.7</v>
      </c>
    </row>
    <row r="12" spans="2:9" s="25" customFormat="1" ht="12.75" hidden="1" outlineLevel="1">
      <c r="D12" s="25" t="s">
        <v>14</v>
      </c>
      <c r="G12" s="89">
        <v>342.5</v>
      </c>
      <c r="H12" s="89">
        <v>2035</v>
      </c>
      <c r="I12" s="89">
        <v>572.4</v>
      </c>
    </row>
    <row r="13" spans="2:9" s="25" customFormat="1" ht="12.75" hidden="1" outlineLevel="1">
      <c r="D13" s="25" t="s">
        <v>15</v>
      </c>
      <c r="G13" s="89">
        <v>4422.6000000000004</v>
      </c>
      <c r="H13" s="89">
        <v>5861.1</v>
      </c>
      <c r="I13" s="89">
        <v>4291.3</v>
      </c>
    </row>
    <row r="14" spans="2:9" s="25" customFormat="1" ht="12.75" hidden="1" outlineLevel="1">
      <c r="D14" s="25" t="s">
        <v>16</v>
      </c>
      <c r="G14" s="89">
        <v>23502.400000000001</v>
      </c>
      <c r="H14" s="89">
        <v>20892.599999999999</v>
      </c>
      <c r="I14" s="89">
        <v>26895.200000000001</v>
      </c>
    </row>
    <row r="15" spans="2:9" s="25" customFormat="1" ht="12.75" hidden="1" outlineLevel="1">
      <c r="D15" s="25" t="s">
        <v>17</v>
      </c>
      <c r="G15" s="89">
        <v>13368.7</v>
      </c>
      <c r="H15" s="89">
        <v>9457.2999999999993</v>
      </c>
      <c r="I15" s="89">
        <v>11782.7</v>
      </c>
    </row>
    <row r="16" spans="2:9" s="25" customFormat="1" ht="12.75" hidden="1" outlineLevel="1">
      <c r="D16" s="25" t="s">
        <v>18</v>
      </c>
      <c r="G16" s="89">
        <v>23258.5</v>
      </c>
      <c r="H16" s="89">
        <v>21529</v>
      </c>
      <c r="I16" s="89">
        <v>30518.400000000001</v>
      </c>
    </row>
    <row r="17" spans="2:9" s="8" customFormat="1" ht="15" collapsed="1">
      <c r="B17" s="21"/>
      <c r="C17" s="21" t="s">
        <v>160</v>
      </c>
      <c r="D17" s="21"/>
      <c r="E17" s="21"/>
      <c r="F17" s="21"/>
      <c r="G17" s="88">
        <v>29778</v>
      </c>
      <c r="H17" s="88">
        <v>14928.9</v>
      </c>
      <c r="I17" s="88">
        <v>10796.4</v>
      </c>
    </row>
    <row r="18" spans="2:9" s="25" customFormat="1" ht="12.75" hidden="1" outlineLevel="1">
      <c r="D18" s="25" t="s">
        <v>19</v>
      </c>
      <c r="G18" s="89">
        <v>20456.2</v>
      </c>
      <c r="H18" s="89">
        <v>6953.4</v>
      </c>
      <c r="I18" s="89">
        <v>2088.4</v>
      </c>
    </row>
    <row r="19" spans="2:9" s="25" customFormat="1" ht="12.75" hidden="1" outlineLevel="1">
      <c r="D19" s="25" t="s">
        <v>20</v>
      </c>
      <c r="G19" s="89">
        <v>9321.7999999999993</v>
      </c>
      <c r="H19" s="89">
        <v>7975.5</v>
      </c>
      <c r="I19" s="89">
        <v>8708</v>
      </c>
    </row>
    <row r="20" spans="2:9" s="77" customFormat="1" ht="15" collapsed="1">
      <c r="B20" s="21"/>
      <c r="C20" s="21" t="s">
        <v>21</v>
      </c>
      <c r="D20" s="21"/>
      <c r="E20" s="21"/>
      <c r="F20" s="21"/>
      <c r="G20" s="88">
        <v>12501.3</v>
      </c>
      <c r="H20" s="88">
        <v>13827.8</v>
      </c>
      <c r="I20" s="88">
        <v>14874.8</v>
      </c>
    </row>
    <row r="21" spans="2:9" s="25" customFormat="1" ht="12.75" hidden="1" outlineLevel="1">
      <c r="D21" s="25" t="s">
        <v>22</v>
      </c>
      <c r="G21" s="89">
        <v>10196.299999999999</v>
      </c>
      <c r="H21" s="89">
        <v>10066</v>
      </c>
      <c r="I21" s="89">
        <v>11416.6</v>
      </c>
    </row>
    <row r="22" spans="2:9" s="25" customFormat="1" ht="12.75" hidden="1" outlineLevel="1">
      <c r="D22" s="25" t="s">
        <v>23</v>
      </c>
      <c r="G22" s="89">
        <v>1034.4000000000001</v>
      </c>
      <c r="H22" s="89">
        <v>2158.6999999999998</v>
      </c>
      <c r="I22" s="89">
        <v>1772.2</v>
      </c>
    </row>
    <row r="23" spans="2:9" s="25" customFormat="1" ht="12.75" hidden="1" outlineLevel="1">
      <c r="D23" s="25" t="s">
        <v>24</v>
      </c>
      <c r="G23" s="89">
        <v>1270.5999999999999</v>
      </c>
      <c r="H23" s="89">
        <v>1603.1</v>
      </c>
      <c r="I23" s="89">
        <v>1686</v>
      </c>
    </row>
    <row r="24" spans="2:9" s="77" customFormat="1" ht="15" collapsed="1">
      <c r="B24" s="21"/>
      <c r="C24" s="21" t="s">
        <v>25</v>
      </c>
      <c r="D24" s="21"/>
      <c r="E24" s="21"/>
      <c r="F24" s="21"/>
      <c r="G24" s="88">
        <v>199.6</v>
      </c>
      <c r="H24" s="88">
        <v>7046.1</v>
      </c>
      <c r="I24" s="88">
        <v>8260.2000000000007</v>
      </c>
    </row>
    <row r="25" spans="2:9">
      <c r="G25" s="89"/>
      <c r="H25" s="89"/>
      <c r="I25" s="89"/>
    </row>
    <row r="26" spans="2:9" s="13" customFormat="1">
      <c r="B26" s="16" t="s">
        <v>26</v>
      </c>
      <c r="C26" s="16"/>
      <c r="D26" s="16"/>
      <c r="E26" s="16"/>
      <c r="F26" s="16"/>
      <c r="G26" s="87">
        <v>398990.8</v>
      </c>
      <c r="H26" s="87">
        <v>378411.9</v>
      </c>
      <c r="I26" s="87">
        <v>466246.1</v>
      </c>
    </row>
    <row r="27" spans="2:9" s="77" customFormat="1" ht="15">
      <c r="B27" s="21"/>
      <c r="C27" s="21" t="s">
        <v>27</v>
      </c>
      <c r="D27" s="21"/>
      <c r="E27" s="21"/>
      <c r="F27" s="21"/>
      <c r="G27" s="88">
        <v>387509.8</v>
      </c>
      <c r="H27" s="88">
        <v>365255</v>
      </c>
      <c r="I27" s="88">
        <v>449645.8</v>
      </c>
    </row>
    <row r="28" spans="2:9" s="30" customFormat="1">
      <c r="C28" s="30" t="s">
        <v>28</v>
      </c>
      <c r="D28" s="31"/>
      <c r="E28" s="32"/>
      <c r="F28" s="33"/>
      <c r="G28" s="90">
        <v>253278.1</v>
      </c>
      <c r="H28" s="90">
        <v>233742.8</v>
      </c>
      <c r="I28" s="90">
        <v>289480.5</v>
      </c>
    </row>
    <row r="29" spans="2:9" s="25" customFormat="1" ht="12.75" hidden="1" outlineLevel="1">
      <c r="D29" s="25" t="s">
        <v>29</v>
      </c>
      <c r="G29" s="89">
        <v>157761.9</v>
      </c>
      <c r="H29" s="89">
        <v>160712.4</v>
      </c>
      <c r="I29" s="89">
        <v>175073.8</v>
      </c>
    </row>
    <row r="30" spans="2:9" s="25" customFormat="1" ht="12.75" hidden="1" outlineLevel="1">
      <c r="D30" s="25" t="s">
        <v>30</v>
      </c>
      <c r="G30" s="89">
        <v>10983.3</v>
      </c>
      <c r="H30" s="89">
        <v>11687.9</v>
      </c>
      <c r="I30" s="89">
        <v>30405.5</v>
      </c>
    </row>
    <row r="31" spans="2:9" s="25" customFormat="1" ht="12.75" hidden="1" outlineLevel="1">
      <c r="D31" s="25" t="s">
        <v>31</v>
      </c>
      <c r="G31" s="89">
        <v>12569.9</v>
      </c>
      <c r="H31" s="89">
        <v>14055.3</v>
      </c>
      <c r="I31" s="89">
        <v>25218.6</v>
      </c>
    </row>
    <row r="32" spans="2:9" s="25" customFormat="1" ht="12.75" hidden="1" outlineLevel="1">
      <c r="D32" s="25" t="s">
        <v>32</v>
      </c>
      <c r="G32" s="89">
        <v>24743.4</v>
      </c>
      <c r="H32" s="89">
        <v>15443.6</v>
      </c>
      <c r="I32" s="89">
        <v>16878.599999999999</v>
      </c>
    </row>
    <row r="33" spans="1:249" s="25" customFormat="1" ht="12.75" hidden="1" outlineLevel="1">
      <c r="D33" s="25" t="s">
        <v>33</v>
      </c>
      <c r="G33" s="89">
        <v>16108.4</v>
      </c>
      <c r="H33" s="89">
        <v>16419.400000000001</v>
      </c>
      <c r="I33" s="89">
        <v>18195.7</v>
      </c>
    </row>
    <row r="34" spans="1:249" s="25" customFormat="1" ht="12.75" hidden="1" outlineLevel="1">
      <c r="D34" s="25" t="s">
        <v>34</v>
      </c>
      <c r="G34" s="89">
        <v>31111.200000000001</v>
      </c>
      <c r="H34" s="89">
        <v>15424.2</v>
      </c>
      <c r="I34" s="89">
        <v>23708.3</v>
      </c>
    </row>
    <row r="35" spans="1:249" s="30" customFormat="1" collapsed="1">
      <c r="C35" s="30" t="s">
        <v>35</v>
      </c>
      <c r="D35" s="31"/>
      <c r="E35" s="32"/>
      <c r="F35" s="33"/>
      <c r="G35" s="90">
        <v>30986.7</v>
      </c>
      <c r="H35" s="90">
        <v>33509.9</v>
      </c>
      <c r="I35" s="90">
        <v>40457.4</v>
      </c>
    </row>
    <row r="36" spans="1:249" s="25" customFormat="1" ht="12.75" hidden="1" outlineLevel="1">
      <c r="D36" s="25" t="s">
        <v>36</v>
      </c>
      <c r="G36" s="89">
        <v>18451</v>
      </c>
      <c r="H36" s="89">
        <v>21874</v>
      </c>
      <c r="I36" s="89">
        <v>26089.599999999999</v>
      </c>
    </row>
    <row r="37" spans="1:249" s="25" customFormat="1" ht="12.75" hidden="1" outlineLevel="1">
      <c r="D37" s="25" t="s">
        <v>37</v>
      </c>
      <c r="G37" s="89">
        <v>12336.7</v>
      </c>
      <c r="H37" s="89">
        <v>11578.9</v>
      </c>
      <c r="I37" s="89">
        <v>14137.8</v>
      </c>
    </row>
    <row r="38" spans="1:249" s="25" customFormat="1" ht="12.75" hidden="1" outlineLevel="1">
      <c r="D38" s="25" t="s">
        <v>38</v>
      </c>
      <c r="G38" s="89">
        <v>199</v>
      </c>
      <c r="H38" s="89">
        <v>57</v>
      </c>
      <c r="I38" s="89">
        <v>230</v>
      </c>
    </row>
    <row r="39" spans="1:249" s="30" customFormat="1" collapsed="1">
      <c r="C39" s="30" t="s">
        <v>39</v>
      </c>
      <c r="D39" s="31"/>
      <c r="E39" s="32"/>
      <c r="F39" s="33"/>
      <c r="G39" s="90">
        <v>67603.3</v>
      </c>
      <c r="H39" s="90">
        <v>67417.3</v>
      </c>
      <c r="I39" s="90">
        <v>68152.3</v>
      </c>
    </row>
    <row r="40" spans="1:249" s="25" customFormat="1" ht="12.75" hidden="1" outlineLevel="1">
      <c r="D40" s="25" t="s">
        <v>40</v>
      </c>
      <c r="G40" s="89">
        <v>53073.9</v>
      </c>
      <c r="H40" s="89">
        <v>53245.3</v>
      </c>
      <c r="I40" s="89">
        <v>54244.9</v>
      </c>
    </row>
    <row r="41" spans="1:249" s="25" customFormat="1" ht="12.75" hidden="1" outlineLevel="1">
      <c r="D41" s="25" t="s">
        <v>41</v>
      </c>
      <c r="G41" s="89">
        <v>14529.4</v>
      </c>
      <c r="H41" s="89">
        <v>14172</v>
      </c>
      <c r="I41" s="89">
        <v>13907.4</v>
      </c>
    </row>
    <row r="42" spans="1:249" s="30" customFormat="1" collapsed="1">
      <c r="C42" s="30" t="s">
        <v>42</v>
      </c>
      <c r="D42" s="31"/>
      <c r="E42" s="32"/>
      <c r="F42" s="33"/>
      <c r="G42" s="90">
        <v>21105.9</v>
      </c>
      <c r="H42" s="90">
        <v>12997.4</v>
      </c>
      <c r="I42" s="90">
        <v>18875.900000000001</v>
      </c>
    </row>
    <row r="43" spans="1:249" s="25" customFormat="1" ht="12.75" hidden="1" outlineLevel="1">
      <c r="D43" s="25" t="s">
        <v>43</v>
      </c>
      <c r="G43" s="89">
        <v>2342.1</v>
      </c>
      <c r="H43" s="89">
        <v>2356.4</v>
      </c>
      <c r="I43" s="89">
        <v>5843.3</v>
      </c>
    </row>
    <row r="44" spans="1:249" s="25" customFormat="1" ht="12.75" hidden="1" outlineLevel="1">
      <c r="D44" s="25" t="s">
        <v>44</v>
      </c>
      <c r="G44" s="89">
        <v>1141.9000000000001</v>
      </c>
      <c r="H44" s="89">
        <v>898.5</v>
      </c>
      <c r="I44" s="89">
        <v>3357.3</v>
      </c>
    </row>
    <row r="45" spans="1:249" s="25" customFormat="1" ht="12.75" hidden="1" outlineLevel="1">
      <c r="D45" s="25" t="s">
        <v>45</v>
      </c>
      <c r="G45" s="89">
        <v>813.3</v>
      </c>
      <c r="H45" s="89">
        <v>1189.3</v>
      </c>
      <c r="I45" s="89">
        <v>1612.7</v>
      </c>
    </row>
    <row r="46" spans="1:249" s="25" customFormat="1" ht="12.75" hidden="1" outlineLevel="1">
      <c r="D46" s="25" t="s">
        <v>46</v>
      </c>
      <c r="G46" s="89">
        <v>16808.599999999999</v>
      </c>
      <c r="H46" s="89">
        <v>8553.2000000000007</v>
      </c>
      <c r="I46" s="89">
        <v>8062.6</v>
      </c>
    </row>
    <row r="47" spans="1:249" collapsed="1">
      <c r="A47" s="25"/>
      <c r="B47" s="25"/>
      <c r="C47" s="30" t="s">
        <v>47</v>
      </c>
      <c r="D47" s="25"/>
      <c r="E47" s="25"/>
      <c r="F47" s="25"/>
      <c r="G47" s="90">
        <v>13485.6</v>
      </c>
      <c r="H47" s="90">
        <v>14018.1</v>
      </c>
      <c r="I47" s="90">
        <v>27847.5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</row>
    <row r="48" spans="1:249">
      <c r="A48" s="30"/>
      <c r="B48" s="30"/>
      <c r="C48" s="30" t="s">
        <v>48</v>
      </c>
      <c r="D48" s="78"/>
      <c r="E48" s="32"/>
      <c r="F48" s="33"/>
      <c r="G48" s="90">
        <v>1050.2</v>
      </c>
      <c r="H48" s="90">
        <v>3569.5</v>
      </c>
      <c r="I48" s="90">
        <v>4832.2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</row>
    <row r="49" spans="1:9" s="43" customFormat="1">
      <c r="A49" s="3"/>
      <c r="B49" s="3"/>
      <c r="E49" s="9"/>
      <c r="F49" s="29"/>
      <c r="G49" s="91"/>
      <c r="H49" s="91"/>
      <c r="I49" s="91"/>
    </row>
    <row r="50" spans="1:9" s="79" customFormat="1" ht="15">
      <c r="A50" s="77"/>
      <c r="B50" s="21"/>
      <c r="C50" s="21" t="s">
        <v>49</v>
      </c>
      <c r="D50" s="21"/>
      <c r="E50" s="21"/>
      <c r="F50" s="21"/>
      <c r="G50" s="88">
        <v>11481</v>
      </c>
      <c r="H50" s="88">
        <v>13156.9</v>
      </c>
      <c r="I50" s="88">
        <v>16600.3</v>
      </c>
    </row>
    <row r="51" spans="1:9" s="30" customFormat="1">
      <c r="C51" s="30" t="s">
        <v>36</v>
      </c>
      <c r="D51" s="31"/>
      <c r="E51" s="32"/>
      <c r="F51" s="33"/>
      <c r="G51" s="90">
        <v>1519.4</v>
      </c>
      <c r="H51" s="90">
        <v>1542.6</v>
      </c>
      <c r="I51" s="90">
        <v>2691</v>
      </c>
    </row>
    <row r="52" spans="1:9" s="25" customFormat="1" ht="12.75" hidden="1" outlineLevel="1">
      <c r="D52" s="25" t="s">
        <v>50</v>
      </c>
      <c r="G52" s="89">
        <v>829.8</v>
      </c>
      <c r="H52" s="89">
        <v>639.5</v>
      </c>
      <c r="I52" s="89">
        <v>1152.0999999999999</v>
      </c>
    </row>
    <row r="53" spans="1:9" s="25" customFormat="1" ht="12.75" hidden="1" outlineLevel="1">
      <c r="D53" s="25" t="s">
        <v>51</v>
      </c>
      <c r="G53" s="89">
        <v>689.6</v>
      </c>
      <c r="H53" s="89">
        <v>903.1</v>
      </c>
      <c r="I53" s="89">
        <v>1538.9</v>
      </c>
    </row>
    <row r="54" spans="1:9" s="30" customFormat="1" collapsed="1">
      <c r="C54" s="30" t="s">
        <v>37</v>
      </c>
      <c r="D54" s="31"/>
      <c r="E54" s="32"/>
      <c r="F54" s="33"/>
      <c r="G54" s="90">
        <v>2807.9</v>
      </c>
      <c r="H54" s="90">
        <v>4382</v>
      </c>
      <c r="I54" s="90">
        <v>7341.6</v>
      </c>
    </row>
    <row r="55" spans="1:9" s="25" customFormat="1" ht="12.75" hidden="1" outlineLevel="1">
      <c r="D55" s="25" t="s">
        <v>50</v>
      </c>
      <c r="G55" s="89">
        <v>2785.4</v>
      </c>
      <c r="H55" s="89">
        <v>4290.6000000000004</v>
      </c>
      <c r="I55" s="89">
        <v>7083.4</v>
      </c>
    </row>
    <row r="56" spans="1:9" s="25" customFormat="1" ht="12.75" hidden="1" outlineLevel="1">
      <c r="D56" s="25" t="s">
        <v>51</v>
      </c>
      <c r="G56" s="89">
        <v>22.5</v>
      </c>
      <c r="H56" s="89">
        <v>91.4</v>
      </c>
      <c r="I56" s="89">
        <v>258.2</v>
      </c>
    </row>
    <row r="57" spans="1:9" s="30" customFormat="1" collapsed="1">
      <c r="C57" s="30" t="s">
        <v>43</v>
      </c>
      <c r="D57" s="31"/>
      <c r="E57" s="32"/>
      <c r="F57" s="33"/>
      <c r="G57" s="90">
        <v>670.5</v>
      </c>
      <c r="H57" s="90">
        <v>361</v>
      </c>
      <c r="I57" s="90">
        <v>446.4</v>
      </c>
    </row>
    <row r="58" spans="1:9" s="25" customFormat="1" ht="12.75" hidden="1" outlineLevel="1">
      <c r="D58" s="25" t="s">
        <v>50</v>
      </c>
      <c r="G58" s="89">
        <v>119.8</v>
      </c>
      <c r="H58" s="89">
        <v>116.4</v>
      </c>
      <c r="I58" s="89">
        <v>87.2</v>
      </c>
    </row>
    <row r="59" spans="1:9" s="25" customFormat="1" ht="12.75" hidden="1" outlineLevel="1">
      <c r="D59" s="25" t="s">
        <v>51</v>
      </c>
      <c r="G59" s="89">
        <v>550.70000000000005</v>
      </c>
      <c r="H59" s="89">
        <v>244.6</v>
      </c>
      <c r="I59" s="89">
        <v>359.2</v>
      </c>
    </row>
    <row r="60" spans="1:9" s="30" customFormat="1" collapsed="1">
      <c r="C60" s="30" t="s">
        <v>52</v>
      </c>
      <c r="D60" s="31"/>
      <c r="E60" s="32"/>
      <c r="F60" s="33"/>
      <c r="G60" s="90">
        <v>1066.3</v>
      </c>
      <c r="H60" s="90">
        <v>428.1</v>
      </c>
      <c r="I60" s="90">
        <v>610.9</v>
      </c>
    </row>
    <row r="61" spans="1:9" s="25" customFormat="1" ht="12.75" hidden="1" outlineLevel="1">
      <c r="D61" s="25" t="s">
        <v>50</v>
      </c>
      <c r="G61" s="89">
        <v>205.7</v>
      </c>
      <c r="H61" s="89">
        <v>205.7</v>
      </c>
      <c r="I61" s="89">
        <v>253</v>
      </c>
    </row>
    <row r="62" spans="1:9" s="25" customFormat="1" ht="12.75" hidden="1" outlineLevel="1">
      <c r="D62" s="25" t="s">
        <v>51</v>
      </c>
      <c r="G62" s="89">
        <v>860.6</v>
      </c>
      <c r="H62" s="89">
        <v>222.4</v>
      </c>
      <c r="I62" s="89">
        <v>357.9</v>
      </c>
    </row>
    <row r="63" spans="1:9" s="30" customFormat="1" collapsed="1">
      <c r="C63" s="30" t="s">
        <v>53</v>
      </c>
      <c r="D63" s="31"/>
      <c r="E63" s="32"/>
      <c r="F63" s="33"/>
      <c r="G63" s="90">
        <v>248.8</v>
      </c>
      <c r="H63" s="90">
        <v>2623.9</v>
      </c>
      <c r="I63" s="90">
        <v>2060.6999999999998</v>
      </c>
    </row>
    <row r="64" spans="1:9" s="25" customFormat="1" ht="12.75" hidden="1" outlineLevel="1">
      <c r="D64" s="25" t="s">
        <v>50</v>
      </c>
      <c r="G64" s="92">
        <v>114.4</v>
      </c>
      <c r="H64" s="92">
        <v>2296.6999999999998</v>
      </c>
      <c r="I64" s="92">
        <v>1379.4</v>
      </c>
    </row>
    <row r="65" spans="1:9" s="25" customFormat="1" ht="12.75" hidden="1" outlineLevel="1">
      <c r="D65" s="25" t="s">
        <v>51</v>
      </c>
      <c r="G65" s="92">
        <v>134.4</v>
      </c>
      <c r="H65" s="92">
        <v>327.2</v>
      </c>
      <c r="I65" s="92">
        <v>681.3</v>
      </c>
    </row>
    <row r="66" spans="1:9" s="30" customFormat="1" collapsed="1">
      <c r="C66" s="30" t="s">
        <v>54</v>
      </c>
      <c r="D66" s="31"/>
      <c r="E66" s="32"/>
      <c r="F66" s="33"/>
      <c r="G66" s="90">
        <v>5168.1000000000004</v>
      </c>
      <c r="H66" s="90">
        <v>3819.3</v>
      </c>
      <c r="I66" s="90">
        <v>3449.7</v>
      </c>
    </row>
    <row r="67" spans="1:9" s="25" customFormat="1" ht="12.75" hidden="1" outlineLevel="1">
      <c r="D67" s="25" t="s">
        <v>50</v>
      </c>
      <c r="G67" s="89">
        <v>4289.3999999999996</v>
      </c>
      <c r="H67" s="89">
        <v>2334.6</v>
      </c>
      <c r="I67" s="89">
        <v>2738.9</v>
      </c>
    </row>
    <row r="68" spans="1:9" s="25" customFormat="1" ht="12.75" hidden="1" outlineLevel="1">
      <c r="D68" s="25" t="s">
        <v>51</v>
      </c>
      <c r="G68" s="89">
        <v>878.7</v>
      </c>
      <c r="H68" s="89">
        <v>1484.7</v>
      </c>
      <c r="I68" s="89">
        <v>710.8</v>
      </c>
    </row>
    <row r="69" spans="1:9" collapsed="1">
      <c r="A69" s="43"/>
      <c r="C69" s="43"/>
      <c r="D69" s="44"/>
      <c r="E69" s="45"/>
      <c r="F69" s="44"/>
      <c r="G69" s="91"/>
      <c r="H69" s="91"/>
      <c r="I69" s="91"/>
    </row>
    <row r="70" spans="1:9">
      <c r="A70" s="43"/>
      <c r="B70" s="16" t="s">
        <v>55</v>
      </c>
      <c r="C70" s="16"/>
      <c r="D70" s="16"/>
      <c r="E70" s="16"/>
      <c r="F70" s="16"/>
      <c r="G70" s="87">
        <v>-3766</v>
      </c>
      <c r="H70" s="87">
        <v>-27497.1</v>
      </c>
      <c r="I70" s="87">
        <v>-124727.7</v>
      </c>
    </row>
    <row r="71" spans="1:9" s="43" customFormat="1">
      <c r="A71" s="25"/>
      <c r="B71" s="3"/>
      <c r="C71" s="3"/>
      <c r="D71" s="8"/>
      <c r="E71" s="9"/>
      <c r="F71" s="29"/>
      <c r="G71" s="91"/>
      <c r="H71" s="91"/>
      <c r="I71" s="91"/>
    </row>
    <row r="72" spans="1:9" s="79" customFormat="1" ht="15">
      <c r="A72" s="77"/>
      <c r="B72" s="21"/>
      <c r="C72" s="21" t="s">
        <v>162</v>
      </c>
      <c r="D72" s="21"/>
      <c r="E72" s="21"/>
      <c r="F72" s="21"/>
      <c r="G72" s="88">
        <v>87052.1</v>
      </c>
      <c r="H72" s="88">
        <v>40080.6</v>
      </c>
      <c r="I72" s="88">
        <v>41577.300000000003</v>
      </c>
    </row>
    <row r="73" spans="1:9" s="43" customFormat="1">
      <c r="A73" s="25"/>
      <c r="B73" s="3"/>
      <c r="C73" s="3"/>
      <c r="D73" s="8"/>
      <c r="E73" s="9"/>
      <c r="F73" s="29"/>
      <c r="G73" s="91"/>
      <c r="H73" s="91"/>
      <c r="I73" s="91"/>
    </row>
    <row r="74" spans="1:9">
      <c r="A74" s="43"/>
      <c r="B74" s="16" t="s">
        <v>56</v>
      </c>
      <c r="C74" s="16"/>
      <c r="D74" s="16"/>
      <c r="E74" s="16"/>
      <c r="F74" s="16"/>
      <c r="G74" s="87">
        <v>-90818.1</v>
      </c>
      <c r="H74" s="87">
        <v>-67577.7</v>
      </c>
      <c r="I74" s="87">
        <v>-166305</v>
      </c>
    </row>
    <row r="75" spans="1:9" s="30" customFormat="1">
      <c r="B75" s="46"/>
      <c r="C75" s="47"/>
      <c r="D75" s="39"/>
      <c r="E75" s="40"/>
      <c r="F75" s="41"/>
      <c r="G75" s="98"/>
      <c r="H75" s="98"/>
      <c r="I75" s="98"/>
    </row>
    <row r="76" spans="1:9">
      <c r="B76" s="80"/>
      <c r="G76" s="99"/>
      <c r="H76" s="100"/>
      <c r="I76" s="100"/>
    </row>
    <row r="77" spans="1:9">
      <c r="B77" s="81"/>
      <c r="C77" s="80"/>
      <c r="D77" s="31"/>
      <c r="E77" s="40"/>
      <c r="G77" s="99"/>
      <c r="H77" s="99"/>
      <c r="I77" s="99"/>
    </row>
    <row r="78" spans="1:9" s="30" customFormat="1">
      <c r="B78" s="81"/>
      <c r="C78" s="80"/>
      <c r="D78" s="31"/>
      <c r="E78" s="40"/>
      <c r="F78" s="41"/>
      <c r="G78" s="98"/>
      <c r="H78" s="98"/>
      <c r="I78" s="98"/>
    </row>
    <row r="79" spans="1:9" s="30" customFormat="1" ht="6" customHeight="1">
      <c r="B79" s="81"/>
      <c r="C79" s="80"/>
      <c r="D79" s="31"/>
      <c r="E79" s="40"/>
      <c r="F79" s="41"/>
      <c r="G79" s="98"/>
      <c r="H79" s="98"/>
      <c r="I79" s="98"/>
    </row>
    <row r="80" spans="1:9" s="30" customFormat="1">
      <c r="B80" s="82"/>
      <c r="D80" s="31"/>
      <c r="E80" s="40"/>
      <c r="F80" s="41"/>
      <c r="G80" s="98"/>
      <c r="H80" s="98"/>
      <c r="I80" s="98"/>
    </row>
    <row r="81" spans="2:19" s="30" customFormat="1">
      <c r="B81" s="51"/>
      <c r="C81" s="52"/>
      <c r="D81" s="39"/>
      <c r="E81" s="40"/>
      <c r="F81" s="41"/>
      <c r="G81" s="98"/>
      <c r="H81" s="98"/>
      <c r="I81" s="98"/>
    </row>
    <row r="82" spans="2:19" s="38" customFormat="1">
      <c r="B82" s="51"/>
      <c r="C82" s="46"/>
      <c r="D82" s="39"/>
      <c r="E82" s="40"/>
      <c r="F82" s="41"/>
      <c r="G82" s="98"/>
      <c r="H82" s="98"/>
      <c r="I82" s="98"/>
    </row>
    <row r="83" spans="2:19" s="30" customFormat="1">
      <c r="B83" s="53"/>
      <c r="C83" s="38"/>
      <c r="D83" s="39"/>
      <c r="E83" s="40"/>
      <c r="F83" s="41"/>
      <c r="G83" s="98"/>
      <c r="H83" s="98"/>
      <c r="I83" s="98"/>
    </row>
    <row r="84" spans="2:19" s="38" customFormat="1">
      <c r="B84" s="54"/>
      <c r="D84" s="39"/>
      <c r="E84" s="40"/>
      <c r="F84" s="41"/>
      <c r="G84" s="98"/>
      <c r="H84" s="98"/>
      <c r="I84" s="98"/>
    </row>
    <row r="85" spans="2:19" s="30" customFormat="1">
      <c r="B85" s="49"/>
      <c r="C85" s="38"/>
      <c r="D85" s="39"/>
      <c r="E85" s="40"/>
      <c r="F85" s="41"/>
      <c r="G85" s="101"/>
      <c r="H85" s="101"/>
      <c r="I85" s="101"/>
    </row>
    <row r="86" spans="2:19" s="30" customFormat="1">
      <c r="B86" s="55"/>
      <c r="C86" s="38"/>
      <c r="D86" s="39"/>
      <c r="E86" s="40"/>
      <c r="F86" s="41"/>
      <c r="G86" s="101"/>
      <c r="H86" s="101"/>
      <c r="I86" s="101"/>
    </row>
    <row r="87" spans="2:19" s="30" customFormat="1">
      <c r="B87" s="49"/>
      <c r="C87" s="38"/>
      <c r="D87" s="39"/>
      <c r="E87" s="40"/>
      <c r="F87" s="41"/>
      <c r="G87" s="101"/>
      <c r="H87" s="101"/>
      <c r="I87" s="101"/>
    </row>
    <row r="88" spans="2:19" s="38" customFormat="1">
      <c r="B88" s="50"/>
      <c r="D88" s="39"/>
      <c r="E88" s="40"/>
      <c r="F88" s="41"/>
      <c r="G88" s="101"/>
      <c r="H88" s="101"/>
      <c r="I88" s="101"/>
    </row>
    <row r="89" spans="2:19" s="38" customFormat="1">
      <c r="B89" s="49"/>
      <c r="D89" s="39"/>
      <c r="E89" s="40"/>
      <c r="F89" s="41"/>
      <c r="G89" s="101"/>
      <c r="H89" s="101"/>
      <c r="I89" s="101"/>
    </row>
    <row r="90" spans="2:19" s="38" customFormat="1">
      <c r="B90" s="56"/>
      <c r="D90" s="39"/>
      <c r="E90" s="40"/>
      <c r="F90" s="41"/>
      <c r="G90" s="101"/>
      <c r="H90" s="101"/>
      <c r="I90" s="101"/>
    </row>
    <row r="91" spans="2:19" s="83" customFormat="1">
      <c r="B91" s="57"/>
      <c r="C91" s="58"/>
      <c r="D91" s="59"/>
      <c r="E91" s="60"/>
      <c r="F91" s="61"/>
      <c r="G91" s="102"/>
      <c r="H91" s="102"/>
      <c r="I91" s="102"/>
    </row>
    <row r="92" spans="2:19" s="84" customFormat="1">
      <c r="B92" s="62"/>
      <c r="C92" s="38"/>
      <c r="D92" s="63"/>
      <c r="E92" s="64"/>
      <c r="F92" s="65"/>
      <c r="G92" s="103"/>
      <c r="H92" s="103"/>
      <c r="I92" s="103"/>
    </row>
    <row r="93" spans="2:19" s="62" customFormat="1">
      <c r="C93" s="38"/>
      <c r="D93" s="63"/>
      <c r="E93" s="64"/>
      <c r="F93" s="65"/>
      <c r="G93" s="103"/>
      <c r="H93" s="103"/>
      <c r="I93" s="103"/>
    </row>
    <row r="94" spans="2:19" s="62" customFormat="1" ht="15">
      <c r="D94" s="63"/>
      <c r="E94" s="64"/>
      <c r="F94" s="65"/>
      <c r="G94" s="104"/>
      <c r="H94" s="104"/>
      <c r="I94" s="104"/>
      <c r="J94" s="85"/>
      <c r="K94" s="85"/>
      <c r="L94" s="85"/>
      <c r="M94" s="85"/>
      <c r="N94" s="85"/>
      <c r="O94" s="85"/>
      <c r="P94" s="85"/>
      <c r="Q94" s="85"/>
      <c r="R94" s="85"/>
      <c r="S94" s="85"/>
    </row>
    <row r="95" spans="2:19" s="84" customFormat="1" ht="15">
      <c r="B95" s="66"/>
      <c r="C95" s="66"/>
      <c r="D95" s="66"/>
      <c r="E95" s="66"/>
      <c r="F95" s="66"/>
      <c r="G95" s="105"/>
      <c r="H95" s="105"/>
      <c r="I95" s="105"/>
      <c r="J95" s="83"/>
      <c r="K95" s="83"/>
      <c r="L95" s="83"/>
      <c r="M95" s="83"/>
      <c r="N95" s="83"/>
      <c r="O95" s="83"/>
      <c r="P95" s="83"/>
      <c r="Q95" s="83"/>
      <c r="R95" s="83"/>
      <c r="S95" s="83"/>
    </row>
    <row r="96" spans="2:19" s="84" customFormat="1" ht="15">
      <c r="B96" s="66"/>
      <c r="C96" s="66"/>
      <c r="D96" s="66"/>
      <c r="E96" s="66"/>
      <c r="F96" s="66"/>
      <c r="G96" s="105"/>
      <c r="H96" s="105"/>
      <c r="I96" s="105"/>
      <c r="J96" s="83"/>
      <c r="K96" s="83"/>
      <c r="L96" s="83"/>
      <c r="M96" s="83"/>
      <c r="N96" s="83"/>
      <c r="O96" s="83"/>
      <c r="P96" s="83"/>
      <c r="Q96" s="83"/>
      <c r="R96" s="83"/>
      <c r="S96" s="83"/>
    </row>
    <row r="97" spans="1:19" s="84" customFormat="1" ht="15">
      <c r="B97" s="51"/>
      <c r="C97" s="67"/>
      <c r="D97" s="67"/>
      <c r="E97" s="67"/>
      <c r="F97" s="67"/>
      <c r="G97" s="106"/>
      <c r="H97" s="106"/>
      <c r="I97" s="106"/>
      <c r="J97" s="83"/>
      <c r="K97" s="83"/>
      <c r="L97" s="83"/>
      <c r="M97" s="83"/>
      <c r="N97" s="83"/>
      <c r="O97" s="83"/>
      <c r="P97" s="83"/>
      <c r="Q97" s="83"/>
      <c r="R97" s="83"/>
      <c r="S97" s="83"/>
    </row>
    <row r="98" spans="1:19" s="84" customFormat="1" ht="15">
      <c r="B98" s="51"/>
      <c r="C98" s="67"/>
      <c r="D98" s="67"/>
      <c r="E98" s="67"/>
      <c r="F98" s="67"/>
      <c r="G98" s="106"/>
      <c r="H98" s="106"/>
      <c r="I98" s="106"/>
      <c r="J98" s="83"/>
      <c r="K98" s="83"/>
      <c r="L98" s="83"/>
      <c r="M98" s="83"/>
      <c r="N98" s="83"/>
      <c r="O98" s="83"/>
      <c r="P98" s="83"/>
      <c r="Q98" s="83"/>
      <c r="R98" s="83"/>
      <c r="S98" s="83"/>
    </row>
    <row r="99" spans="1:19" s="84" customFormat="1" ht="15">
      <c r="B99" s="51"/>
      <c r="C99" s="67"/>
      <c r="D99" s="67"/>
      <c r="E99" s="67"/>
      <c r="F99" s="67"/>
      <c r="G99" s="106"/>
      <c r="H99" s="106"/>
      <c r="I99" s="106"/>
      <c r="J99" s="83"/>
      <c r="K99" s="83"/>
      <c r="L99" s="83"/>
      <c r="M99" s="83"/>
      <c r="N99" s="83"/>
      <c r="O99" s="83"/>
      <c r="P99" s="83"/>
      <c r="Q99" s="83"/>
      <c r="R99" s="83"/>
      <c r="S99" s="83"/>
    </row>
    <row r="100" spans="1:19" s="84" customFormat="1" ht="15">
      <c r="B100" s="62"/>
      <c r="C100" s="67"/>
      <c r="D100" s="67"/>
      <c r="E100" s="67"/>
      <c r="F100" s="67"/>
      <c r="G100" s="106"/>
      <c r="H100" s="106"/>
      <c r="I100" s="106"/>
    </row>
    <row r="101" spans="1:19" s="84" customFormat="1" ht="15">
      <c r="B101" s="66"/>
      <c r="C101" s="66"/>
      <c r="D101" s="66"/>
      <c r="E101" s="66"/>
      <c r="F101" s="66"/>
      <c r="G101" s="105"/>
      <c r="H101" s="105"/>
      <c r="I101" s="105"/>
    </row>
    <row r="102" spans="1:19" s="84" customFormat="1" ht="15">
      <c r="B102" s="66"/>
      <c r="C102" s="66"/>
      <c r="D102" s="66"/>
      <c r="E102" s="66"/>
      <c r="F102" s="66"/>
      <c r="G102" s="105"/>
      <c r="H102" s="105"/>
      <c r="I102" s="105"/>
    </row>
    <row r="103" spans="1:19" ht="16.5">
      <c r="A103" s="76"/>
      <c r="B103" s="68"/>
      <c r="C103" s="38"/>
      <c r="D103" s="39"/>
      <c r="E103" s="40"/>
      <c r="F103" s="41"/>
      <c r="G103" s="101"/>
      <c r="H103" s="107"/>
      <c r="I103" s="107"/>
    </row>
    <row r="104" spans="1:19" ht="16.5">
      <c r="A104" s="76"/>
      <c r="B104" s="69"/>
    </row>
    <row r="105" spans="1:19" ht="16.5">
      <c r="A105" s="76"/>
      <c r="B105" s="69"/>
    </row>
    <row r="106" spans="1:19" ht="16.5">
      <c r="A106" s="76"/>
      <c r="B106" s="70"/>
    </row>
    <row r="107" spans="1:19" ht="16.5">
      <c r="A107" s="76"/>
      <c r="B107" s="69"/>
    </row>
    <row r="108" spans="1:19" ht="16.5">
      <c r="A108" s="76"/>
      <c r="B108" s="69"/>
    </row>
    <row r="109" spans="1:19" ht="16.5">
      <c r="A109" s="76"/>
      <c r="B109" s="69"/>
    </row>
    <row r="110" spans="1:19" ht="16.5">
      <c r="A110" s="76"/>
      <c r="B110" s="71"/>
    </row>
    <row r="111" spans="1:19" ht="16.5">
      <c r="A111" s="76"/>
      <c r="B111" s="71"/>
      <c r="C111" s="72"/>
      <c r="D111" s="73"/>
      <c r="E111" s="74"/>
      <c r="F111" s="75"/>
      <c r="G111" s="110"/>
    </row>
    <row r="112" spans="1:19">
      <c r="A112" s="76"/>
      <c r="B112" s="76"/>
      <c r="C112" s="72"/>
      <c r="D112" s="73"/>
      <c r="E112" s="74"/>
      <c r="F112" s="75"/>
      <c r="G112" s="110"/>
    </row>
    <row r="113" spans="3:7">
      <c r="C113" s="72"/>
      <c r="D113" s="73"/>
      <c r="E113" s="74"/>
      <c r="F113" s="75"/>
      <c r="G113" s="110"/>
    </row>
    <row r="114" spans="3:7">
      <c r="C114" s="72"/>
      <c r="D114" s="73"/>
      <c r="E114" s="74"/>
      <c r="F114" s="75"/>
      <c r="G114" s="110"/>
    </row>
    <row r="115" spans="3:7">
      <c r="C115" s="72"/>
      <c r="D115" s="73"/>
      <c r="E115" s="74"/>
      <c r="F115" s="75"/>
      <c r="G115" s="110"/>
    </row>
    <row r="116" spans="3:7">
      <c r="C116" s="72"/>
      <c r="D116" s="73"/>
      <c r="E116" s="74"/>
      <c r="F116" s="75"/>
      <c r="G116" s="110"/>
    </row>
    <row r="117" spans="3:7">
      <c r="C117" s="72"/>
      <c r="D117" s="73"/>
      <c r="E117" s="74"/>
      <c r="F117" s="75"/>
      <c r="G117" s="110"/>
    </row>
    <row r="118" spans="3:7">
      <c r="C118" s="72"/>
      <c r="D118" s="73"/>
      <c r="E118" s="74"/>
      <c r="F118" s="75"/>
      <c r="G118" s="110"/>
    </row>
    <row r="119" spans="3:7">
      <c r="C119" s="72"/>
      <c r="D119" s="73"/>
      <c r="E119" s="74"/>
      <c r="F119" s="75"/>
      <c r="G119" s="110"/>
    </row>
    <row r="120" spans="3:7">
      <c r="C120" s="72"/>
      <c r="D120" s="73"/>
      <c r="E120" s="74"/>
      <c r="F120" s="75"/>
      <c r="G120" s="110"/>
    </row>
    <row r="121" spans="3:7">
      <c r="C121" s="72"/>
      <c r="D121" s="73"/>
      <c r="E121" s="74"/>
      <c r="F121" s="75"/>
      <c r="G121" s="110"/>
    </row>
  </sheetData>
  <mergeCells count="1">
    <mergeCell ref="B3:I3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Marzo</vt:lpstr>
      <vt:lpstr>Comparativo</vt:lpstr>
      <vt:lpstr>Mensualización</vt:lpstr>
      <vt:lpstr>Comparativo!Área_de_impresión</vt:lpstr>
      <vt:lpstr>Marzo!Área_de_impresión</vt:lpstr>
      <vt:lpstr>Mensualización!Área_de_impresión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Laura Laico</dc:creator>
  <cp:lastModifiedBy>Maria Laura Laico</cp:lastModifiedBy>
  <cp:lastPrinted>2020-04-30T23:34:49Z</cp:lastPrinted>
  <dcterms:created xsi:type="dcterms:W3CDTF">2020-04-15T22:54:40Z</dcterms:created>
  <dcterms:modified xsi:type="dcterms:W3CDTF">2020-06-18T19:02:03Z</dcterms:modified>
</cp:coreProperties>
</file>