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  <c r="E17" i="1"/>
  <c r="E16" i="1"/>
  <c r="E15" i="1"/>
  <c r="E14" i="1"/>
  <c r="E13" i="1"/>
  <c r="E11" i="1" s="1"/>
  <c r="E20" i="1" s="1"/>
  <c r="E25" i="1" s="1"/>
  <c r="D11" i="1"/>
  <c r="D20" i="1" s="1"/>
  <c r="D25" i="1" s="1"/>
  <c r="C11" i="1"/>
  <c r="C20" i="1" s="1"/>
  <c r="C25" i="1" s="1"/>
</calcChain>
</file>

<file path=xl/sharedStrings.xml><?xml version="1.0" encoding="utf-8"?>
<sst xmlns="http://schemas.openxmlformats.org/spreadsheetml/2006/main" count="22" uniqueCount="21">
  <si>
    <t xml:space="preserve"> CUADRO NRO. 29</t>
  </si>
  <si>
    <t>EJERCICIO  2017</t>
  </si>
  <si>
    <t>COMPOSICIÓN DE LAS CONTRIBUCIONES AL TESORO  - POR DISPOSICIÓN LEGAL</t>
  </si>
  <si>
    <t>-En Pesos-</t>
  </si>
  <si>
    <t>AC /</t>
  </si>
  <si>
    <t>OD /</t>
  </si>
  <si>
    <t>DENOMINACIÓN</t>
  </si>
  <si>
    <t>Ley Nº 27.341 - Art. 20</t>
  </si>
  <si>
    <t>D.A. Nº 942/17</t>
  </si>
  <si>
    <t>TOTAL</t>
  </si>
  <si>
    <t>ISS</t>
  </si>
  <si>
    <t>D. A. Nº 12/17</t>
  </si>
  <si>
    <t>ORGANISMOS DESCENTRALIZADOS</t>
  </si>
  <si>
    <t>AGENCIA DE ADMINISTRACIÓN DE BIENES DEL ESTADO</t>
  </si>
  <si>
    <t>ENTE NACIONAL DE COMUNICACIONES</t>
  </si>
  <si>
    <t>SUPERINTENDENCIA DE SEGUROS DE LA NACIÓN</t>
  </si>
  <si>
    <t>ENTE NACIONAL REGULADOR DEL GAS</t>
  </si>
  <si>
    <t>ENTE NACIONAL REGULADOR DE LA ELECTRICIDAD</t>
  </si>
  <si>
    <t>TOTAL ADMINISTRACIÓN NACIONAL</t>
  </si>
  <si>
    <t>Banco Central de la República Argentina</t>
  </si>
  <si>
    <t>Banco de la Nación Argentina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</si>
</sst>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Book Antiqua"/>
      <family val="1"/>
    </font>
    <font>
      <b/>
      <sz val="10"/>
      <color indexed="8"/>
      <name val="Book Antiqua"/>
      <family val="1"/>
    </font>
    <font>
      <b/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4" fontId="3" fillId="0" borderId="0" xfId="0" quotePrefix="1" applyNumberFormat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quotePrefix="1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4" fillId="0" borderId="14" xfId="0" applyFont="1" applyFill="1" applyBorder="1" applyAlignment="1">
      <alignment horizontal="center"/>
    </xf>
    <xf numFmtId="0" fontId="2" fillId="0" borderId="1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/>
    <xf numFmtId="164" fontId="2" fillId="0" borderId="8" xfId="0" applyNumberFormat="1" applyFont="1" applyFill="1" applyBorder="1"/>
    <xf numFmtId="164" fontId="2" fillId="0" borderId="9" xfId="0" applyNumberFormat="1" applyFont="1" applyFill="1" applyBorder="1"/>
    <xf numFmtId="0" fontId="2" fillId="0" borderId="16" xfId="0" applyFont="1" applyFill="1" applyBorder="1"/>
    <xf numFmtId="0" fontId="4" fillId="0" borderId="8" xfId="0" applyFont="1" applyFill="1" applyBorder="1"/>
    <xf numFmtId="164" fontId="4" fillId="0" borderId="8" xfId="0" applyNumberFormat="1" applyFont="1" applyFill="1" applyBorder="1"/>
    <xf numFmtId="164" fontId="4" fillId="0" borderId="10" xfId="0" applyNumberFormat="1" applyFont="1" applyFill="1" applyBorder="1"/>
    <xf numFmtId="43" fontId="2" fillId="0" borderId="10" xfId="1" applyFont="1" applyFill="1" applyBorder="1"/>
    <xf numFmtId="164" fontId="2" fillId="0" borderId="10" xfId="0" applyNumberFormat="1" applyFont="1" applyFill="1" applyBorder="1"/>
    <xf numFmtId="4" fontId="2" fillId="0" borderId="8" xfId="0" applyNumberFormat="1" applyFont="1" applyFill="1" applyBorder="1"/>
    <xf numFmtId="0" fontId="2" fillId="0" borderId="17" xfId="0" applyFont="1" applyFill="1" applyBorder="1" applyAlignment="1">
      <alignment horizontal="center"/>
    </xf>
    <xf numFmtId="0" fontId="4" fillId="0" borderId="18" xfId="0" applyFont="1" applyFill="1" applyBorder="1"/>
    <xf numFmtId="164" fontId="4" fillId="0" borderId="18" xfId="0" applyNumberFormat="1" applyFont="1" applyFill="1" applyBorder="1"/>
    <xf numFmtId="164" fontId="4" fillId="0" borderId="19" xfId="0" applyNumberFormat="1" applyFont="1" applyFill="1" applyBorder="1"/>
    <xf numFmtId="164" fontId="4" fillId="0" borderId="2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2" fillId="0" borderId="0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workbookViewId="0">
      <selection activeCell="E2" sqref="E2"/>
    </sheetView>
  </sheetViews>
  <sheetFormatPr baseColWidth="10" defaultRowHeight="15" x14ac:dyDescent="0.25"/>
  <cols>
    <col min="1" max="1" width="5.140625" style="1" bestFit="1" customWidth="1"/>
    <col min="2" max="2" width="59.5703125" style="2" customWidth="1"/>
    <col min="3" max="4" width="22.28515625" style="2" customWidth="1"/>
    <col min="5" max="5" width="18" style="2" bestFit="1" customWidth="1"/>
  </cols>
  <sheetData>
    <row r="1" spans="1:5" ht="15.75" x14ac:dyDescent="0.3">
      <c r="E1" s="3" t="s">
        <v>0</v>
      </c>
    </row>
    <row r="2" spans="1:5" ht="15.75" x14ac:dyDescent="0.3">
      <c r="A2" s="4" t="s">
        <v>1</v>
      </c>
      <c r="B2" s="4"/>
      <c r="C2" s="4"/>
      <c r="D2" s="4"/>
      <c r="E2" s="5"/>
    </row>
    <row r="3" spans="1:5" ht="15.75" x14ac:dyDescent="0.3">
      <c r="A3" s="4" t="s">
        <v>2</v>
      </c>
      <c r="B3" s="4"/>
      <c r="C3" s="4"/>
      <c r="D3" s="4"/>
      <c r="E3" s="5"/>
    </row>
    <row r="4" spans="1:5" ht="16.5" thickBot="1" x14ac:dyDescent="0.35">
      <c r="A4" s="6"/>
      <c r="E4" s="7" t="s">
        <v>3</v>
      </c>
    </row>
    <row r="5" spans="1:5" ht="16.5" thickTop="1" x14ac:dyDescent="0.3">
      <c r="A5" s="8"/>
      <c r="B5" s="9"/>
      <c r="C5" s="10"/>
      <c r="D5" s="11"/>
      <c r="E5" s="12"/>
    </row>
    <row r="6" spans="1:5" ht="15.75" x14ac:dyDescent="0.3">
      <c r="A6" s="13" t="s">
        <v>4</v>
      </c>
      <c r="B6" s="14"/>
      <c r="C6" s="15"/>
      <c r="D6" s="16"/>
      <c r="E6" s="17"/>
    </row>
    <row r="7" spans="1:5" ht="15.75" x14ac:dyDescent="0.3">
      <c r="A7" s="13" t="s">
        <v>5</v>
      </c>
      <c r="B7" s="18" t="s">
        <v>6</v>
      </c>
      <c r="C7" s="19" t="s">
        <v>7</v>
      </c>
      <c r="D7" s="15" t="s">
        <v>8</v>
      </c>
      <c r="E7" s="17" t="s">
        <v>9</v>
      </c>
    </row>
    <row r="8" spans="1:5" ht="15.75" x14ac:dyDescent="0.3">
      <c r="A8" s="13" t="s">
        <v>10</v>
      </c>
      <c r="B8" s="14"/>
      <c r="C8" s="15" t="s">
        <v>11</v>
      </c>
      <c r="D8" s="16"/>
      <c r="E8" s="17"/>
    </row>
    <row r="9" spans="1:5" ht="15.75" x14ac:dyDescent="0.3">
      <c r="A9" s="20"/>
      <c r="B9" s="21"/>
      <c r="C9" s="19"/>
      <c r="D9" s="22"/>
      <c r="E9" s="23"/>
    </row>
    <row r="10" spans="1:5" x14ac:dyDescent="0.25">
      <c r="A10" s="24"/>
      <c r="B10" s="25"/>
      <c r="C10" s="26"/>
      <c r="D10" s="27"/>
      <c r="E10" s="28"/>
    </row>
    <row r="11" spans="1:5" ht="15.75" x14ac:dyDescent="0.3">
      <c r="A11" s="13"/>
      <c r="B11" s="29" t="s">
        <v>12</v>
      </c>
      <c r="C11" s="30">
        <f>SUM(C13:C17)</f>
        <v>672978850</v>
      </c>
      <c r="D11" s="30">
        <f>SUM(D13:D17)</f>
        <v>1611001</v>
      </c>
      <c r="E11" s="31">
        <f>SUM(E13:E17)</f>
        <v>674589851</v>
      </c>
    </row>
    <row r="12" spans="1:5" x14ac:dyDescent="0.25">
      <c r="A12" s="24"/>
      <c r="B12" s="25"/>
      <c r="C12" s="26"/>
      <c r="D12" s="27"/>
      <c r="E12" s="32"/>
    </row>
    <row r="13" spans="1:5" x14ac:dyDescent="0.25">
      <c r="A13" s="24">
        <v>205</v>
      </c>
      <c r="B13" s="25" t="s">
        <v>13</v>
      </c>
      <c r="C13" s="26">
        <v>0</v>
      </c>
      <c r="D13" s="27">
        <v>1611001</v>
      </c>
      <c r="E13" s="33">
        <f>SUM(C13:D13)</f>
        <v>1611001</v>
      </c>
    </row>
    <row r="14" spans="1:5" x14ac:dyDescent="0.25">
      <c r="A14" s="24">
        <v>207</v>
      </c>
      <c r="B14" s="25" t="s">
        <v>14</v>
      </c>
      <c r="C14" s="26">
        <v>612603850</v>
      </c>
      <c r="D14" s="27">
        <v>0</v>
      </c>
      <c r="E14" s="33">
        <f>SUM(C14:D14)</f>
        <v>612603850</v>
      </c>
    </row>
    <row r="15" spans="1:5" x14ac:dyDescent="0.25">
      <c r="A15" s="24">
        <v>603</v>
      </c>
      <c r="B15" s="25" t="s">
        <v>15</v>
      </c>
      <c r="C15" s="26">
        <v>53333000</v>
      </c>
      <c r="D15" s="27">
        <v>0</v>
      </c>
      <c r="E15" s="33">
        <f>SUM(C15:D15)</f>
        <v>53333000</v>
      </c>
    </row>
    <row r="16" spans="1:5" x14ac:dyDescent="0.25">
      <c r="A16" s="24">
        <v>651</v>
      </c>
      <c r="B16" s="25" t="s">
        <v>16</v>
      </c>
      <c r="C16" s="26">
        <v>3000000</v>
      </c>
      <c r="D16" s="27">
        <v>0</v>
      </c>
      <c r="E16" s="33">
        <f>SUM(C16:D16)</f>
        <v>3000000</v>
      </c>
    </row>
    <row r="17" spans="1:5" x14ac:dyDescent="0.25">
      <c r="A17" s="24">
        <v>652</v>
      </c>
      <c r="B17" s="25" t="s">
        <v>17</v>
      </c>
      <c r="C17" s="26">
        <v>4042000</v>
      </c>
      <c r="D17" s="27">
        <v>0</v>
      </c>
      <c r="E17" s="33">
        <f>SUM(C17:D17)</f>
        <v>4042000</v>
      </c>
    </row>
    <row r="18" spans="1:5" x14ac:dyDescent="0.25">
      <c r="A18" s="24"/>
      <c r="B18" s="25"/>
      <c r="C18" s="26"/>
      <c r="D18" s="27"/>
      <c r="E18" s="33"/>
    </row>
    <row r="19" spans="1:5" x14ac:dyDescent="0.25">
      <c r="A19" s="24"/>
      <c r="B19" s="25"/>
      <c r="C19" s="26"/>
      <c r="D19" s="27"/>
      <c r="E19" s="32"/>
    </row>
    <row r="20" spans="1:5" ht="15.75" x14ac:dyDescent="0.3">
      <c r="A20" s="13"/>
      <c r="B20" s="29" t="s">
        <v>18</v>
      </c>
      <c r="C20" s="30">
        <f>+C11</f>
        <v>672978850</v>
      </c>
      <c r="D20" s="30">
        <f>+D11</f>
        <v>1611001</v>
      </c>
      <c r="E20" s="31">
        <f>+E11</f>
        <v>674589851</v>
      </c>
    </row>
    <row r="21" spans="1:5" ht="15.75" x14ac:dyDescent="0.3">
      <c r="A21" s="24"/>
      <c r="B21" s="29"/>
      <c r="C21" s="26"/>
      <c r="D21" s="27"/>
      <c r="E21" s="31"/>
    </row>
    <row r="22" spans="1:5" x14ac:dyDescent="0.25">
      <c r="A22" s="24"/>
      <c r="B22" s="25" t="s">
        <v>19</v>
      </c>
      <c r="C22" s="26">
        <v>850000000</v>
      </c>
      <c r="D22" s="27">
        <v>0</v>
      </c>
      <c r="E22" s="33">
        <f>SUM(C22:D22)</f>
        <v>850000000</v>
      </c>
    </row>
    <row r="23" spans="1:5" x14ac:dyDescent="0.25">
      <c r="A23" s="24"/>
      <c r="B23" s="34" t="s">
        <v>20</v>
      </c>
      <c r="C23" s="26">
        <v>430000000</v>
      </c>
      <c r="D23" s="27">
        <v>0</v>
      </c>
      <c r="E23" s="33">
        <f>SUM(C23:D23)</f>
        <v>430000000</v>
      </c>
    </row>
    <row r="24" spans="1:5" x14ac:dyDescent="0.25">
      <c r="A24" s="24"/>
      <c r="B24" s="25"/>
      <c r="C24" s="26"/>
      <c r="D24" s="27"/>
      <c r="E24" s="32"/>
    </row>
    <row r="25" spans="1:5" ht="15.75" x14ac:dyDescent="0.3">
      <c r="A25" s="13"/>
      <c r="B25" s="29" t="s">
        <v>9</v>
      </c>
      <c r="C25" s="30">
        <f>+C20+C22+C23</f>
        <v>1952978850</v>
      </c>
      <c r="D25" s="30">
        <f>+D20+D22+D23</f>
        <v>1611001</v>
      </c>
      <c r="E25" s="31">
        <f>+E20+E22+E23</f>
        <v>1954589851</v>
      </c>
    </row>
    <row r="26" spans="1:5" ht="16.5" thickBot="1" x14ac:dyDescent="0.35">
      <c r="A26" s="35"/>
      <c r="B26" s="36"/>
      <c r="C26" s="37"/>
      <c r="D26" s="38"/>
      <c r="E26" s="39"/>
    </row>
    <row r="27" spans="1:5" ht="16.5" thickTop="1" x14ac:dyDescent="0.3">
      <c r="A27" s="40"/>
      <c r="B27" s="41"/>
      <c r="E27" s="42"/>
    </row>
    <row r="28" spans="1:5" ht="15.75" x14ac:dyDescent="0.3">
      <c r="A28" s="40"/>
      <c r="B28" s="41"/>
      <c r="E28" s="42"/>
    </row>
  </sheetData>
  <mergeCells count="2">
    <mergeCell ref="A2:D2"/>
    <mergeCell ref="A3:D3"/>
  </mergeCells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Kiezela</dc:creator>
  <cp:lastModifiedBy>Ana Laura Kiezela</cp:lastModifiedBy>
  <cp:lastPrinted>2018-06-22T15:07:34Z</cp:lastPrinted>
  <dcterms:created xsi:type="dcterms:W3CDTF">2018-06-22T15:07:10Z</dcterms:created>
  <dcterms:modified xsi:type="dcterms:W3CDTF">2018-06-22T15:07:38Z</dcterms:modified>
</cp:coreProperties>
</file>