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210" yWindow="-15" windowWidth="2175" windowHeight="9255"/>
  </bookViews>
  <sheets>
    <sheet name="pag 1" sheetId="1" r:id="rId1"/>
    <sheet name="Hoja1" sheetId="4" r:id="rId2"/>
  </sheets>
  <definedNames>
    <definedName name="_xlnm.Print_Area" localSheetId="0">'pag 1'!$A$1:$E$86</definedName>
  </definedNames>
  <calcPr calcId="145621"/>
</workbook>
</file>

<file path=xl/calcChain.xml><?xml version="1.0" encoding="utf-8"?>
<calcChain xmlns="http://schemas.openxmlformats.org/spreadsheetml/2006/main">
  <c r="C86" i="1" l="1"/>
  <c r="D86" i="1"/>
  <c r="E86" i="1"/>
  <c r="B86" i="1"/>
  <c r="E85" i="1" l="1"/>
  <c r="C85" i="1" l="1"/>
  <c r="G86" i="1" l="1"/>
</calcChain>
</file>

<file path=xl/sharedStrings.xml><?xml version="1.0" encoding="utf-8"?>
<sst xmlns="http://schemas.openxmlformats.org/spreadsheetml/2006/main" count="73" uniqueCount="61">
  <si>
    <t>CUENTA AHORRO-INVERSION-FINANCIAMIENTO</t>
  </si>
  <si>
    <t>EMPRESAS Y SOCIEDADES DEL ESTADO</t>
  </si>
  <si>
    <t>BASE DEVENGADO</t>
  </si>
  <si>
    <t>- En Pesos -</t>
  </si>
  <si>
    <t>CONCEPTO</t>
  </si>
  <si>
    <t>TOTAL (*)</t>
  </si>
  <si>
    <t xml:space="preserve"> I    INGRESOS CORRIENTES</t>
  </si>
  <si>
    <t xml:space="preserve">      - Ingresos Tributarios</t>
  </si>
  <si>
    <t xml:space="preserve">      - Contrib. a la Seguridad Social</t>
  </si>
  <si>
    <t xml:space="preserve">      - Ingresos no Tributarios</t>
  </si>
  <si>
    <t xml:space="preserve">      - Ventas de Bs. y Serv. de las Adm. Pub.</t>
  </si>
  <si>
    <t xml:space="preserve">      - Ingresos de Operación</t>
  </si>
  <si>
    <t xml:space="preserve">      - Rentas de la Propiedad</t>
  </si>
  <si>
    <t xml:space="preserve">      - Transferencias Corrientes</t>
  </si>
  <si>
    <t xml:space="preserve">      - Otros Recursos</t>
  </si>
  <si>
    <t xml:space="preserve"> II   GASTOS CORRIENTES</t>
  </si>
  <si>
    <t xml:space="preserve">      - Gastos de Operación</t>
  </si>
  <si>
    <t xml:space="preserve">          . Remuneraciones</t>
  </si>
  <si>
    <t xml:space="preserve">          . Bienes y Servicios</t>
  </si>
  <si>
    <t xml:space="preserve">          . Otros Gastos</t>
  </si>
  <si>
    <t xml:space="preserve">          . Intereses</t>
  </si>
  <si>
    <t xml:space="preserve">          . Otras Rentas</t>
  </si>
  <si>
    <t xml:space="preserve">      - Prestaciones de la Seguridad Social</t>
  </si>
  <si>
    <t xml:space="preserve">      - Otros Gastos Corrientes</t>
  </si>
  <si>
    <t xml:space="preserve">          . Al Sector Privado</t>
  </si>
  <si>
    <t xml:space="preserve">          . Al Sector Publico</t>
  </si>
  <si>
    <t xml:space="preserve">          . Al Sector Externo</t>
  </si>
  <si>
    <t xml:space="preserve"> III  RESULT. ECON.: AHORRO/DESAHORRO (I-II)</t>
  </si>
  <si>
    <t xml:space="preserve"> IV   RECURSOS DE CAPITAL</t>
  </si>
  <si>
    <t xml:space="preserve">      - Recursos Propios de Capital</t>
  </si>
  <si>
    <t xml:space="preserve">      - Transferencias de Capital</t>
  </si>
  <si>
    <t xml:space="preserve">      - Disminución de la Inv. Financiera</t>
  </si>
  <si>
    <t xml:space="preserve"> V    GASTOS DE CAPITAL</t>
  </si>
  <si>
    <t xml:space="preserve">      - Inversión Real Directa</t>
  </si>
  <si>
    <t xml:space="preserve">      - Inversión Financiera</t>
  </si>
  <si>
    <t xml:space="preserve"> VI RESULT. FINANC. ANTES DE CONTRIBUCIONES</t>
  </si>
  <si>
    <t>TOTAL RECURSOS (I+IV)</t>
  </si>
  <si>
    <t>TOTAL GASTOS (II+V)</t>
  </si>
  <si>
    <t xml:space="preserve"> VII CONTRIBUCIONES FIGURATIVAS</t>
  </si>
  <si>
    <t xml:space="preserve"> VIII  GASTOS FIGURATIVOS</t>
  </si>
  <si>
    <t xml:space="preserve"> IX   RESULTADO FINANCIERO</t>
  </si>
  <si>
    <t xml:space="preserve">  X   FUENTES FINANCIERAS</t>
  </si>
  <si>
    <t xml:space="preserve">              Caja, Bancos e Inversiones Temporarias</t>
  </si>
  <si>
    <t xml:space="preserve">              Otros Activos Financieros</t>
  </si>
  <si>
    <t xml:space="preserve">      - Endeudamiento Publico e Incremento Otros Pasivos</t>
  </si>
  <si>
    <t xml:space="preserve">               Deuda Pública</t>
  </si>
  <si>
    <t xml:space="preserve">               Otros Pasivos</t>
  </si>
  <si>
    <t xml:space="preserve">      - Incremento del Patrimonio</t>
  </si>
  <si>
    <t xml:space="preserve">  XI  APLICACIONES FINANCIERAS</t>
  </si>
  <si>
    <t xml:space="preserve">      - Amortización de Deudas y Dism.de Otros Pasivos</t>
  </si>
  <si>
    <t xml:space="preserve">      - Disminución del Patrimonio</t>
  </si>
  <si>
    <t>(*) No Consolidado</t>
  </si>
  <si>
    <t xml:space="preserve">  XII  FINANCIAMIENTO NETO (X-XI)</t>
  </si>
  <si>
    <t>TELAM</t>
  </si>
  <si>
    <t>S.A.I.P. (e.l.)</t>
  </si>
  <si>
    <t>INDER (e.l.)</t>
  </si>
  <si>
    <t>CASA DE MONEDA</t>
  </si>
  <si>
    <t>S.E.</t>
  </si>
  <si>
    <t>ANEXO 28</t>
  </si>
  <si>
    <t>JURISDICCION 50 - MINISTERIO DE HACIENDA Y FINANZAS PÚBLICAS</t>
  </si>
  <si>
    <t>EJERCICIO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</si>
</sst>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Pts&quot;_-;\-* #,##0.00\ &quot;Pts&quot;_-;_-* &quot;-&quot;??\ &quot;Pts&quot;_-;_-@_-"/>
    <numFmt numFmtId="165" formatCode="_-* #,##0.00\ _P_t_s_-;\-* #,##0.00\ _P_t_s_-;_-* &quot;-&quot;??\ _P_t_s_-;_-@_-"/>
    <numFmt numFmtId="166" formatCode="#"/>
  </numFmts>
  <fonts count="9" x14ac:knownFonts="1">
    <font>
      <sz val="10"/>
      <name val="Arial"/>
    </font>
    <font>
      <sz val="10"/>
      <name val="Arial"/>
      <family val="2"/>
    </font>
    <font>
      <sz val="10"/>
      <name val="Book Antiqua"/>
      <family val="1"/>
    </font>
    <font>
      <b/>
      <sz val="10"/>
      <name val="Book Antiqua"/>
      <family val="1"/>
    </font>
    <font>
      <b/>
      <i/>
      <sz val="10"/>
      <name val="Book Antiqua"/>
      <family val="1"/>
    </font>
    <font>
      <b/>
      <sz val="10"/>
      <color indexed="8"/>
      <name val="Book Antiqua"/>
      <family val="1"/>
    </font>
    <font>
      <sz val="10"/>
      <color indexed="10"/>
      <name val="Book Antiqua"/>
      <family val="1"/>
    </font>
    <font>
      <strike/>
      <sz val="10"/>
      <name val="Book Antiqua"/>
      <family val="1"/>
    </font>
    <font>
      <sz val="10"/>
      <color theme="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/>
    <xf numFmtId="0" fontId="2" fillId="0" borderId="0" xfId="0" applyFont="1" applyBorder="1" applyAlignment="1"/>
    <xf numFmtId="0" fontId="3" fillId="0" borderId="0" xfId="0" applyFont="1"/>
    <xf numFmtId="0" fontId="4" fillId="0" borderId="0" xfId="0" applyFont="1" applyAlignment="1">
      <alignment horizontal="center"/>
    </xf>
    <xf numFmtId="166" fontId="2" fillId="0" borderId="0" xfId="1" applyNumberFormat="1" applyFont="1"/>
    <xf numFmtId="4" fontId="2" fillId="0" borderId="0" xfId="0" applyNumberFormat="1" applyFont="1"/>
    <xf numFmtId="4" fontId="2" fillId="0" borderId="2" xfId="0" applyNumberFormat="1" applyFont="1" applyBorder="1"/>
    <xf numFmtId="4" fontId="3" fillId="0" borderId="2" xfId="0" applyNumberFormat="1" applyFont="1" applyBorder="1"/>
    <xf numFmtId="4" fontId="3" fillId="0" borderId="0" xfId="0" applyNumberFormat="1" applyFont="1" applyAlignment="1">
      <alignment horizontal="center"/>
    </xf>
    <xf numFmtId="4" fontId="3" fillId="0" borderId="0" xfId="0" quotePrefix="1" applyNumberFormat="1" applyFont="1" applyAlignment="1">
      <alignment horizontal="center"/>
    </xf>
    <xf numFmtId="0" fontId="5" fillId="0" borderId="3" xfId="0" applyFont="1" applyFill="1" applyBorder="1" applyAlignment="1" applyProtection="1"/>
    <xf numFmtId="0" fontId="3" fillId="0" borderId="4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0" fontId="2" fillId="0" borderId="7" xfId="0" applyFont="1" applyBorder="1"/>
    <xf numFmtId="4" fontId="2" fillId="0" borderId="8" xfId="0" applyNumberFormat="1" applyFont="1" applyBorder="1" applyAlignment="1">
      <alignment horizontal="center"/>
    </xf>
    <xf numFmtId="0" fontId="2" fillId="0" borderId="3" xfId="0" applyFont="1" applyBorder="1"/>
    <xf numFmtId="4" fontId="2" fillId="0" borderId="9" xfId="0" applyNumberFormat="1" applyFont="1" applyBorder="1"/>
    <xf numFmtId="0" fontId="3" fillId="0" borderId="3" xfId="0" applyFont="1" applyBorder="1"/>
    <xf numFmtId="4" fontId="3" fillId="0" borderId="9" xfId="0" applyNumberFormat="1" applyFont="1" applyBorder="1"/>
    <xf numFmtId="4" fontId="2" fillId="0" borderId="10" xfId="0" applyNumberFormat="1" applyFont="1" applyBorder="1"/>
    <xf numFmtId="4" fontId="2" fillId="0" borderId="11" xfId="0" applyNumberFormat="1" applyFont="1" applyBorder="1"/>
    <xf numFmtId="3" fontId="2" fillId="0" borderId="3" xfId="0" applyNumberFormat="1" applyFont="1" applyBorder="1"/>
    <xf numFmtId="0" fontId="2" fillId="0" borderId="12" xfId="0" applyFont="1" applyBorder="1"/>
    <xf numFmtId="4" fontId="2" fillId="0" borderId="13" xfId="0" applyNumberFormat="1" applyFont="1" applyBorder="1"/>
    <xf numFmtId="4" fontId="5" fillId="0" borderId="2" xfId="0" applyNumberFormat="1" applyFont="1" applyFill="1" applyBorder="1" applyAlignment="1" applyProtection="1"/>
    <xf numFmtId="0" fontId="2" fillId="2" borderId="0" xfId="0" applyFont="1" applyFill="1"/>
    <xf numFmtId="0" fontId="2" fillId="2" borderId="0" xfId="0" applyFont="1" applyFill="1" applyBorder="1"/>
    <xf numFmtId="4" fontId="6" fillId="0" borderId="0" xfId="0" applyNumberFormat="1" applyFont="1" applyAlignment="1"/>
    <xf numFmtId="164" fontId="2" fillId="0" borderId="0" xfId="2" applyFont="1" applyFill="1"/>
    <xf numFmtId="4" fontId="3" fillId="0" borderId="0" xfId="0" applyNumberFormat="1" applyFont="1" applyFill="1" applyAlignment="1">
      <alignment horizontal="center"/>
    </xf>
    <xf numFmtId="4" fontId="7" fillId="0" borderId="0" xfId="0" applyNumberFormat="1" applyFont="1"/>
    <xf numFmtId="0" fontId="3" fillId="0" borderId="0" xfId="0" applyFont="1" applyFill="1"/>
    <xf numFmtId="4" fontId="3" fillId="0" borderId="5" xfId="0" applyNumberFormat="1" applyFont="1" applyFill="1" applyBorder="1" applyAlignment="1" applyProtection="1">
      <alignment horizontal="center"/>
    </xf>
    <xf numFmtId="4" fontId="3" fillId="0" borderId="1" xfId="0" applyNumberFormat="1" applyFont="1" applyFill="1" applyBorder="1" applyAlignment="1" applyProtection="1">
      <alignment horizontal="center"/>
    </xf>
    <xf numFmtId="0" fontId="7" fillId="0" borderId="0" xfId="0" applyFont="1" applyFill="1"/>
    <xf numFmtId="0" fontId="2" fillId="0" borderId="0" xfId="0" applyFont="1" applyFill="1" applyAlignment="1"/>
    <xf numFmtId="0" fontId="2" fillId="0" borderId="0" xfId="0" applyFont="1" applyFill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" fontId="2" fillId="0" borderId="14" xfId="0" applyNumberFormat="1" applyFont="1" applyBorder="1"/>
    <xf numFmtId="4" fontId="2" fillId="3" borderId="0" xfId="0" applyNumberFormat="1" applyFont="1" applyFill="1"/>
    <xf numFmtId="4" fontId="8" fillId="0" borderId="0" xfId="1" applyNumberFormat="1" applyFont="1"/>
    <xf numFmtId="4" fontId="3" fillId="0" borderId="0" xfId="0" applyNumberFormat="1" applyFont="1" applyFill="1" applyBorder="1" applyAlignment="1" applyProtection="1">
      <alignment horizontal="center"/>
    </xf>
    <xf numFmtId="4" fontId="3" fillId="0" borderId="15" xfId="0" applyNumberFormat="1" applyFont="1" applyFill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 vertical="top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6"/>
  <sheetViews>
    <sheetView showZeros="0" tabSelected="1" view="pageBreakPreview" zoomScaleNormal="75" zoomScaleSheetLayoutView="70" workbookViewId="0">
      <selection activeCell="G13" sqref="G13"/>
    </sheetView>
  </sheetViews>
  <sheetFormatPr baseColWidth="10" defaultRowHeight="13.5" x14ac:dyDescent="0.25"/>
  <cols>
    <col min="1" max="1" width="58.7109375" style="1" customWidth="1"/>
    <col min="2" max="2" width="17.28515625" style="8" bestFit="1" customWidth="1"/>
    <col min="3" max="4" width="19.140625" style="8" bestFit="1" customWidth="1"/>
    <col min="5" max="5" width="16.28515625" style="8" bestFit="1" customWidth="1"/>
    <col min="6" max="7" width="16.85546875" style="1" customWidth="1"/>
    <col min="8" max="8" width="18.42578125" style="1" customWidth="1"/>
    <col min="9" max="9" width="1.7109375" style="1" customWidth="1"/>
    <col min="10" max="16384" width="11.42578125" style="1"/>
  </cols>
  <sheetData>
    <row r="1" spans="1:12" s="28" customFormat="1" ht="15" x14ac:dyDescent="0.3">
      <c r="A1" s="31"/>
      <c r="B1" s="43"/>
      <c r="C1" s="43"/>
      <c r="D1" s="43"/>
      <c r="E1" s="32" t="s">
        <v>58</v>
      </c>
      <c r="I1" s="29"/>
    </row>
    <row r="2" spans="1:12" ht="15" x14ac:dyDescent="0.3">
      <c r="E2" s="11"/>
      <c r="I2" s="2"/>
    </row>
    <row r="3" spans="1:12" ht="15" x14ac:dyDescent="0.3">
      <c r="A3" s="47" t="s">
        <v>0</v>
      </c>
      <c r="B3" s="47"/>
      <c r="C3" s="47"/>
      <c r="D3" s="47"/>
      <c r="E3" s="47"/>
      <c r="G3" s="40"/>
      <c r="I3" s="41"/>
      <c r="J3" s="40"/>
      <c r="K3" s="40"/>
      <c r="L3" s="40"/>
    </row>
    <row r="4" spans="1:12" ht="15" x14ac:dyDescent="0.3">
      <c r="A4" s="47" t="s">
        <v>1</v>
      </c>
      <c r="B4" s="47"/>
      <c r="C4" s="47"/>
      <c r="D4" s="47"/>
      <c r="E4" s="47"/>
      <c r="F4" s="3"/>
      <c r="G4" s="3"/>
      <c r="H4" s="3"/>
      <c r="I4" s="41"/>
      <c r="J4" s="40"/>
      <c r="K4" s="40"/>
      <c r="L4" s="40"/>
    </row>
    <row r="5" spans="1:12" s="3" customFormat="1" ht="15" x14ac:dyDescent="0.3">
      <c r="A5" s="47" t="s">
        <v>2</v>
      </c>
      <c r="B5" s="47"/>
      <c r="C5" s="47"/>
      <c r="D5" s="47"/>
      <c r="E5" s="47"/>
      <c r="I5" s="4"/>
    </row>
    <row r="6" spans="1:12" s="38" customFormat="1" ht="26.25" customHeight="1" x14ac:dyDescent="0.25">
      <c r="A6" s="48" t="s">
        <v>60</v>
      </c>
      <c r="B6" s="48"/>
      <c r="C6" s="48"/>
      <c r="D6" s="48"/>
      <c r="E6" s="48"/>
      <c r="I6" s="39"/>
    </row>
    <row r="7" spans="1:12" ht="15" x14ac:dyDescent="0.3">
      <c r="A7" s="34" t="s">
        <v>59</v>
      </c>
      <c r="B7" s="33"/>
      <c r="C7" s="33"/>
      <c r="D7" s="33"/>
      <c r="I7" s="2"/>
    </row>
    <row r="8" spans="1:12" ht="15" x14ac:dyDescent="0.3">
      <c r="A8" s="5"/>
      <c r="D8" s="45"/>
      <c r="I8" s="2"/>
    </row>
    <row r="9" spans="1:12" ht="15.75" thickBot="1" x14ac:dyDescent="0.35">
      <c r="A9" s="37"/>
      <c r="D9" s="46"/>
      <c r="E9" s="12" t="s">
        <v>3</v>
      </c>
      <c r="G9" s="6"/>
      <c r="I9" s="2"/>
      <c r="K9" s="2"/>
    </row>
    <row r="10" spans="1:12" ht="15.75" thickTop="1" x14ac:dyDescent="0.3">
      <c r="A10" s="14" t="s">
        <v>4</v>
      </c>
      <c r="B10" s="35" t="s">
        <v>55</v>
      </c>
      <c r="C10" s="35" t="s">
        <v>56</v>
      </c>
      <c r="D10" s="35" t="s">
        <v>53</v>
      </c>
      <c r="E10" s="15" t="s">
        <v>5</v>
      </c>
    </row>
    <row r="11" spans="1:12" ht="15" x14ac:dyDescent="0.3">
      <c r="A11" s="16"/>
      <c r="B11" s="36"/>
      <c r="C11" s="36" t="s">
        <v>57</v>
      </c>
      <c r="D11" s="36" t="s">
        <v>54</v>
      </c>
      <c r="E11" s="17"/>
    </row>
    <row r="12" spans="1:12" x14ac:dyDescent="0.25">
      <c r="A12" s="18"/>
      <c r="B12" s="42"/>
      <c r="C12" s="42"/>
      <c r="E12" s="19"/>
    </row>
    <row r="13" spans="1:12" ht="15" x14ac:dyDescent="0.3">
      <c r="A13" s="20" t="s">
        <v>6</v>
      </c>
      <c r="B13" s="10">
        <v>92987047.140000001</v>
      </c>
      <c r="C13" s="10">
        <v>2793808892.3600001</v>
      </c>
      <c r="D13" s="10">
        <v>3237131.54</v>
      </c>
      <c r="E13" s="21">
        <v>2890033071.04</v>
      </c>
    </row>
    <row r="14" spans="1:12" x14ac:dyDescent="0.25">
      <c r="A14" s="18" t="s">
        <v>7</v>
      </c>
      <c r="B14" s="9"/>
      <c r="C14" s="9"/>
      <c r="D14" s="9"/>
      <c r="E14" s="19">
        <v>0</v>
      </c>
    </row>
    <row r="15" spans="1:12" x14ac:dyDescent="0.25">
      <c r="A15" s="18" t="s">
        <v>8</v>
      </c>
      <c r="B15" s="9"/>
      <c r="C15" s="9"/>
      <c r="D15" s="9"/>
      <c r="E15" s="19">
        <v>0</v>
      </c>
    </row>
    <row r="16" spans="1:12" x14ac:dyDescent="0.25">
      <c r="A16" s="18" t="s">
        <v>9</v>
      </c>
      <c r="B16" s="9"/>
      <c r="C16" s="9"/>
      <c r="D16" s="9"/>
      <c r="E16" s="19">
        <v>0</v>
      </c>
    </row>
    <row r="17" spans="1:5" x14ac:dyDescent="0.25">
      <c r="A17" s="18" t="s">
        <v>10</v>
      </c>
      <c r="B17" s="9"/>
      <c r="C17" s="9"/>
      <c r="D17" s="9"/>
      <c r="E17" s="19">
        <v>0</v>
      </c>
    </row>
    <row r="18" spans="1:5" x14ac:dyDescent="0.25">
      <c r="A18" s="18" t="s">
        <v>11</v>
      </c>
      <c r="B18" s="9">
        <v>0</v>
      </c>
      <c r="C18" s="9">
        <v>2589730552.1399999</v>
      </c>
      <c r="D18" s="9">
        <v>4629.33</v>
      </c>
      <c r="E18" s="19">
        <v>2589735181.4699998</v>
      </c>
    </row>
    <row r="19" spans="1:5" x14ac:dyDescent="0.25">
      <c r="A19" s="18" t="s">
        <v>12</v>
      </c>
      <c r="B19" s="9">
        <v>92986744.709999993</v>
      </c>
      <c r="C19" s="9">
        <v>23276742.210000001</v>
      </c>
      <c r="D19" s="9">
        <v>296482.23</v>
      </c>
      <c r="E19" s="19">
        <v>116559969.14999999</v>
      </c>
    </row>
    <row r="20" spans="1:5" x14ac:dyDescent="0.25">
      <c r="A20" s="18" t="s">
        <v>13</v>
      </c>
      <c r="B20" s="9">
        <v>0</v>
      </c>
      <c r="C20" s="9">
        <v>0</v>
      </c>
      <c r="D20" s="9">
        <v>1881000</v>
      </c>
      <c r="E20" s="19">
        <v>1881000</v>
      </c>
    </row>
    <row r="21" spans="1:5" x14ac:dyDescent="0.25">
      <c r="A21" s="18" t="s">
        <v>14</v>
      </c>
      <c r="B21" s="9">
        <v>302.43</v>
      </c>
      <c r="C21" s="9">
        <v>180801598.00999999</v>
      </c>
      <c r="D21" s="9">
        <v>1055019.98</v>
      </c>
      <c r="E21" s="19">
        <v>181856920.41999999</v>
      </c>
    </row>
    <row r="22" spans="1:5" x14ac:dyDescent="0.25">
      <c r="A22" s="18"/>
      <c r="B22" s="9"/>
      <c r="C22" s="9"/>
      <c r="D22" s="9"/>
      <c r="E22" s="19">
        <v>0</v>
      </c>
    </row>
    <row r="23" spans="1:5" ht="15" x14ac:dyDescent="0.3">
      <c r="A23" s="20" t="s">
        <v>15</v>
      </c>
      <c r="B23" s="10">
        <v>17882843.390000001</v>
      </c>
      <c r="C23" s="10">
        <v>2483448204.7399998</v>
      </c>
      <c r="D23" s="10">
        <v>4154598.14</v>
      </c>
      <c r="E23" s="21">
        <v>2505485646.2699995</v>
      </c>
    </row>
    <row r="24" spans="1:5" x14ac:dyDescent="0.25">
      <c r="A24" s="18" t="s">
        <v>16</v>
      </c>
      <c r="B24" s="9">
        <v>16717776.98</v>
      </c>
      <c r="C24" s="9">
        <v>2281825741.1700001</v>
      </c>
      <c r="D24" s="9">
        <v>4154598.14</v>
      </c>
      <c r="E24" s="19">
        <v>2302698116.29</v>
      </c>
    </row>
    <row r="25" spans="1:5" x14ac:dyDescent="0.25">
      <c r="A25" s="18" t="s">
        <v>17</v>
      </c>
      <c r="B25" s="9">
        <v>9652631.6400000006</v>
      </c>
      <c r="C25" s="9">
        <v>1044808112.34</v>
      </c>
      <c r="D25" s="9">
        <v>3080579.77</v>
      </c>
      <c r="E25" s="19">
        <v>1057541323.75</v>
      </c>
    </row>
    <row r="26" spans="1:5" x14ac:dyDescent="0.25">
      <c r="A26" s="18" t="s">
        <v>18</v>
      </c>
      <c r="B26" s="9">
        <v>7065145.3399999999</v>
      </c>
      <c r="C26" s="9">
        <v>1227193426.1700001</v>
      </c>
      <c r="D26" s="9">
        <v>1074018.3700000001</v>
      </c>
      <c r="E26" s="19">
        <v>1235332589.8799999</v>
      </c>
    </row>
    <row r="27" spans="1:5" x14ac:dyDescent="0.25">
      <c r="A27" s="18" t="s">
        <v>19</v>
      </c>
      <c r="B27" s="9">
        <v>0</v>
      </c>
      <c r="C27" s="9">
        <v>9824202.66000003</v>
      </c>
      <c r="D27" s="9">
        <v>0</v>
      </c>
      <c r="E27" s="19">
        <v>9824202.66000003</v>
      </c>
    </row>
    <row r="28" spans="1:5" x14ac:dyDescent="0.25">
      <c r="A28" s="18" t="s">
        <v>12</v>
      </c>
      <c r="B28" s="9">
        <v>0</v>
      </c>
      <c r="C28" s="9">
        <v>19307525.530000001</v>
      </c>
      <c r="D28" s="9">
        <v>0</v>
      </c>
      <c r="E28" s="19">
        <v>19307525.530000001</v>
      </c>
    </row>
    <row r="29" spans="1:5" x14ac:dyDescent="0.25">
      <c r="A29" s="18" t="s">
        <v>20</v>
      </c>
      <c r="B29" s="9">
        <v>0</v>
      </c>
      <c r="C29" s="9">
        <v>19307525.530000001</v>
      </c>
      <c r="D29" s="9">
        <v>0</v>
      </c>
      <c r="E29" s="19">
        <v>19307525.530000001</v>
      </c>
    </row>
    <row r="30" spans="1:5" x14ac:dyDescent="0.25">
      <c r="A30" s="18" t="s">
        <v>21</v>
      </c>
      <c r="B30" s="9">
        <v>0</v>
      </c>
      <c r="C30" s="9">
        <v>0</v>
      </c>
      <c r="D30" s="9">
        <v>0</v>
      </c>
      <c r="E30" s="19">
        <v>0</v>
      </c>
    </row>
    <row r="31" spans="1:5" x14ac:dyDescent="0.25">
      <c r="A31" s="18" t="s">
        <v>22</v>
      </c>
      <c r="B31" s="9"/>
      <c r="C31" s="9"/>
      <c r="D31" s="9"/>
      <c r="E31" s="19">
        <v>0</v>
      </c>
    </row>
    <row r="32" spans="1:5" x14ac:dyDescent="0.25">
      <c r="A32" s="18" t="s">
        <v>23</v>
      </c>
      <c r="B32" s="9">
        <v>1165066.4099999999</v>
      </c>
      <c r="C32" s="9">
        <v>182314938.03999999</v>
      </c>
      <c r="D32" s="9">
        <v>0</v>
      </c>
      <c r="E32" s="19">
        <v>183480004.44999999</v>
      </c>
    </row>
    <row r="33" spans="1:5" x14ac:dyDescent="0.25">
      <c r="A33" s="18" t="s">
        <v>13</v>
      </c>
      <c r="B33" s="9">
        <v>0</v>
      </c>
      <c r="C33" s="9">
        <v>0</v>
      </c>
      <c r="D33" s="9">
        <v>0</v>
      </c>
      <c r="E33" s="19">
        <v>0</v>
      </c>
    </row>
    <row r="34" spans="1:5" x14ac:dyDescent="0.25">
      <c r="A34" s="18" t="s">
        <v>24</v>
      </c>
      <c r="B34" s="9">
        <v>0</v>
      </c>
      <c r="C34" s="9">
        <v>0</v>
      </c>
      <c r="D34" s="9">
        <v>0</v>
      </c>
      <c r="E34" s="19">
        <v>0</v>
      </c>
    </row>
    <row r="35" spans="1:5" x14ac:dyDescent="0.25">
      <c r="A35" s="18" t="s">
        <v>25</v>
      </c>
      <c r="B35" s="9">
        <v>0</v>
      </c>
      <c r="C35" s="9">
        <v>0</v>
      </c>
      <c r="D35" s="9">
        <v>0</v>
      </c>
      <c r="E35" s="19">
        <v>0</v>
      </c>
    </row>
    <row r="36" spans="1:5" ht="15" x14ac:dyDescent="0.3">
      <c r="A36" s="18" t="s">
        <v>26</v>
      </c>
      <c r="B36" s="10">
        <v>0</v>
      </c>
      <c r="C36" s="10">
        <v>0</v>
      </c>
      <c r="D36" s="10">
        <v>0</v>
      </c>
      <c r="E36" s="19">
        <v>0</v>
      </c>
    </row>
    <row r="37" spans="1:5" x14ac:dyDescent="0.25">
      <c r="A37" s="18"/>
      <c r="B37" s="9"/>
      <c r="C37" s="9"/>
      <c r="D37" s="9"/>
      <c r="E37" s="19">
        <v>0</v>
      </c>
    </row>
    <row r="38" spans="1:5" ht="15" x14ac:dyDescent="0.3">
      <c r="A38" s="20" t="s">
        <v>27</v>
      </c>
      <c r="B38" s="10">
        <v>75104203.75</v>
      </c>
      <c r="C38" s="10">
        <v>310360687.62</v>
      </c>
      <c r="D38" s="10">
        <v>-917466.6</v>
      </c>
      <c r="E38" s="21">
        <v>384547424.76999998</v>
      </c>
    </row>
    <row r="39" spans="1:5" ht="15" x14ac:dyDescent="0.3">
      <c r="A39" s="20"/>
      <c r="B39" s="9"/>
      <c r="C39" s="9"/>
      <c r="D39" s="9"/>
      <c r="E39" s="19">
        <v>0</v>
      </c>
    </row>
    <row r="40" spans="1:5" ht="15" x14ac:dyDescent="0.3">
      <c r="A40" s="20" t="s">
        <v>28</v>
      </c>
      <c r="B40" s="10">
        <v>1563420.29</v>
      </c>
      <c r="C40" s="10">
        <v>45720000</v>
      </c>
      <c r="D40" s="10">
        <v>0</v>
      </c>
      <c r="E40" s="21">
        <v>47283420.289999999</v>
      </c>
    </row>
    <row r="41" spans="1:5" x14ac:dyDescent="0.25">
      <c r="A41" s="18" t="s">
        <v>29</v>
      </c>
      <c r="B41" s="9">
        <v>1563420.29</v>
      </c>
      <c r="C41" s="9">
        <v>45720000</v>
      </c>
      <c r="D41" s="9">
        <v>0</v>
      </c>
      <c r="E41" s="19">
        <v>47283420.289999999</v>
      </c>
    </row>
    <row r="42" spans="1:5" x14ac:dyDescent="0.25">
      <c r="A42" s="18" t="s">
        <v>30</v>
      </c>
      <c r="B42" s="9">
        <v>0</v>
      </c>
      <c r="C42" s="9">
        <v>0</v>
      </c>
      <c r="D42" s="9">
        <v>0</v>
      </c>
      <c r="E42" s="19">
        <v>0</v>
      </c>
    </row>
    <row r="43" spans="1:5" x14ac:dyDescent="0.25">
      <c r="A43" s="18" t="s">
        <v>31</v>
      </c>
      <c r="B43" s="9"/>
      <c r="C43" s="9"/>
      <c r="D43" s="9"/>
      <c r="E43" s="19">
        <v>0</v>
      </c>
    </row>
    <row r="44" spans="1:5" x14ac:dyDescent="0.25">
      <c r="A44" s="18"/>
      <c r="B44" s="9"/>
      <c r="C44" s="9"/>
      <c r="D44" s="9"/>
      <c r="E44" s="19">
        <v>0</v>
      </c>
    </row>
    <row r="45" spans="1:5" ht="15" x14ac:dyDescent="0.3">
      <c r="A45" s="20" t="s">
        <v>32</v>
      </c>
      <c r="B45" s="10">
        <v>0</v>
      </c>
      <c r="C45" s="10">
        <v>151389100.78999999</v>
      </c>
      <c r="D45" s="10">
        <v>0</v>
      </c>
      <c r="E45" s="21">
        <v>151389100.78999999</v>
      </c>
    </row>
    <row r="46" spans="1:5" x14ac:dyDescent="0.25">
      <c r="A46" s="18" t="s">
        <v>33</v>
      </c>
      <c r="B46" s="9">
        <v>0</v>
      </c>
      <c r="C46" s="9">
        <v>151389100.78999999</v>
      </c>
      <c r="D46" s="9">
        <v>0</v>
      </c>
      <c r="E46" s="19">
        <v>151389100.78999999</v>
      </c>
    </row>
    <row r="47" spans="1:5" x14ac:dyDescent="0.25">
      <c r="A47" s="18" t="s">
        <v>30</v>
      </c>
      <c r="B47" s="9">
        <v>0</v>
      </c>
      <c r="C47" s="9">
        <v>0</v>
      </c>
      <c r="D47" s="9">
        <v>0</v>
      </c>
      <c r="E47" s="19">
        <v>0</v>
      </c>
    </row>
    <row r="48" spans="1:5" x14ac:dyDescent="0.25">
      <c r="A48" s="18" t="s">
        <v>24</v>
      </c>
      <c r="B48" s="9">
        <v>0</v>
      </c>
      <c r="C48" s="9">
        <v>0</v>
      </c>
      <c r="D48" s="9">
        <v>0</v>
      </c>
      <c r="E48" s="19">
        <v>0</v>
      </c>
    </row>
    <row r="49" spans="1:5" x14ac:dyDescent="0.25">
      <c r="A49" s="18" t="s">
        <v>25</v>
      </c>
      <c r="B49" s="9">
        <v>0</v>
      </c>
      <c r="C49" s="9">
        <v>0</v>
      </c>
      <c r="D49" s="9">
        <v>0</v>
      </c>
      <c r="E49" s="19">
        <v>0</v>
      </c>
    </row>
    <row r="50" spans="1:5" x14ac:dyDescent="0.25">
      <c r="A50" s="18" t="s">
        <v>26</v>
      </c>
      <c r="B50" s="9">
        <v>0</v>
      </c>
      <c r="C50" s="9">
        <v>0</v>
      </c>
      <c r="D50" s="9">
        <v>0</v>
      </c>
      <c r="E50" s="19">
        <v>0</v>
      </c>
    </row>
    <row r="51" spans="1:5" x14ac:dyDescent="0.25">
      <c r="A51" s="18" t="s">
        <v>34</v>
      </c>
      <c r="B51" s="9"/>
      <c r="C51" s="9"/>
      <c r="D51" s="9"/>
      <c r="E51" s="19">
        <v>0</v>
      </c>
    </row>
    <row r="52" spans="1:5" x14ac:dyDescent="0.25">
      <c r="A52" s="18"/>
      <c r="B52" s="9"/>
      <c r="C52" s="9"/>
      <c r="D52" s="9"/>
      <c r="E52" s="19">
        <v>0</v>
      </c>
    </row>
    <row r="53" spans="1:5" ht="15" x14ac:dyDescent="0.3">
      <c r="A53" s="20" t="s">
        <v>35</v>
      </c>
      <c r="B53" s="10">
        <v>76667624.040000007</v>
      </c>
      <c r="C53" s="10">
        <v>204691586.83000001</v>
      </c>
      <c r="D53" s="10">
        <v>-917466.6</v>
      </c>
      <c r="E53" s="21">
        <v>280441744.26999998</v>
      </c>
    </row>
    <row r="54" spans="1:5" ht="15" x14ac:dyDescent="0.3">
      <c r="A54" s="20"/>
      <c r="B54" s="9"/>
      <c r="C54" s="9"/>
      <c r="D54" s="9"/>
      <c r="E54" s="19">
        <v>0</v>
      </c>
    </row>
    <row r="55" spans="1:5" ht="15" x14ac:dyDescent="0.3">
      <c r="A55" s="20" t="s">
        <v>36</v>
      </c>
      <c r="B55" s="10">
        <v>94550467.430000007</v>
      </c>
      <c r="C55" s="10">
        <v>2839528892.3600001</v>
      </c>
      <c r="D55" s="10">
        <v>3237131.54</v>
      </c>
      <c r="E55" s="21">
        <v>2937316491.3299999</v>
      </c>
    </row>
    <row r="56" spans="1:5" ht="15" x14ac:dyDescent="0.3">
      <c r="A56" s="20" t="s">
        <v>37</v>
      </c>
      <c r="B56" s="10">
        <v>17882843.390000001</v>
      </c>
      <c r="C56" s="10">
        <v>2634837305.5300002</v>
      </c>
      <c r="D56" s="10">
        <v>4154598.14</v>
      </c>
      <c r="E56" s="21">
        <v>2656874747.0599999</v>
      </c>
    </row>
    <row r="57" spans="1:5" ht="15" x14ac:dyDescent="0.3">
      <c r="A57" s="20"/>
      <c r="B57" s="10"/>
      <c r="C57" s="10"/>
      <c r="D57" s="10"/>
      <c r="E57" s="19">
        <v>0</v>
      </c>
    </row>
    <row r="58" spans="1:5" ht="15" x14ac:dyDescent="0.3">
      <c r="A58" s="20" t="s">
        <v>38</v>
      </c>
      <c r="B58" s="10"/>
      <c r="C58" s="10">
        <v>0</v>
      </c>
      <c r="D58" s="10"/>
      <c r="E58" s="19">
        <v>0</v>
      </c>
    </row>
    <row r="59" spans="1:5" ht="15" x14ac:dyDescent="0.3">
      <c r="A59" s="20" t="s">
        <v>39</v>
      </c>
      <c r="B59" s="10"/>
      <c r="C59" s="10">
        <v>0</v>
      </c>
      <c r="D59" s="10"/>
      <c r="E59" s="19">
        <v>0</v>
      </c>
    </row>
    <row r="60" spans="1:5" ht="15" x14ac:dyDescent="0.3">
      <c r="A60" s="20"/>
      <c r="B60" s="10"/>
      <c r="C60" s="10"/>
      <c r="D60" s="10"/>
      <c r="E60" s="19">
        <v>0</v>
      </c>
    </row>
    <row r="61" spans="1:5" ht="15" x14ac:dyDescent="0.3">
      <c r="A61" s="20" t="s">
        <v>40</v>
      </c>
      <c r="B61" s="10">
        <v>76667624.040000007</v>
      </c>
      <c r="C61" s="10">
        <v>204691586.83000001</v>
      </c>
      <c r="D61" s="10">
        <v>-917466.6</v>
      </c>
      <c r="E61" s="21">
        <v>280441744.26999998</v>
      </c>
    </row>
    <row r="62" spans="1:5" ht="15" x14ac:dyDescent="0.3">
      <c r="A62" s="20"/>
      <c r="B62" s="10"/>
      <c r="C62" s="10"/>
      <c r="D62" s="10"/>
      <c r="E62" s="19">
        <v>0</v>
      </c>
    </row>
    <row r="63" spans="1:5" ht="15" x14ac:dyDescent="0.3">
      <c r="A63" s="20" t="s">
        <v>41</v>
      </c>
      <c r="B63" s="10">
        <v>39505071.990000002</v>
      </c>
      <c r="C63" s="10">
        <v>198698867.78999999</v>
      </c>
      <c r="D63" s="10">
        <v>6915191.4199999999</v>
      </c>
      <c r="E63" s="21">
        <v>239935682.21000001</v>
      </c>
    </row>
    <row r="64" spans="1:5" x14ac:dyDescent="0.25">
      <c r="A64" s="24"/>
      <c r="B64" s="9"/>
      <c r="C64" s="9"/>
      <c r="D64" s="9"/>
      <c r="E64" s="19">
        <v>0</v>
      </c>
    </row>
    <row r="65" spans="1:5" x14ac:dyDescent="0.25">
      <c r="A65" s="18" t="s">
        <v>31</v>
      </c>
      <c r="B65" s="9">
        <v>3085380.74</v>
      </c>
      <c r="C65" s="9">
        <v>0</v>
      </c>
      <c r="D65" s="9">
        <v>6678677.7999999998</v>
      </c>
      <c r="E65" s="19">
        <v>4580609.5500000007</v>
      </c>
    </row>
    <row r="66" spans="1:5" x14ac:dyDescent="0.25">
      <c r="A66" s="18" t="s">
        <v>42</v>
      </c>
      <c r="B66" s="9">
        <v>0</v>
      </c>
      <c r="C66" s="9">
        <v>0</v>
      </c>
      <c r="D66" s="9">
        <v>5183448.99</v>
      </c>
      <c r="E66" s="19"/>
    </row>
    <row r="67" spans="1:5" x14ac:dyDescent="0.25">
      <c r="A67" s="18" t="s">
        <v>43</v>
      </c>
      <c r="B67" s="9">
        <v>3085380.74</v>
      </c>
      <c r="C67" s="9">
        <v>0</v>
      </c>
      <c r="D67" s="9">
        <v>1495228.81</v>
      </c>
      <c r="E67" s="19">
        <v>4580609.5500000007</v>
      </c>
    </row>
    <row r="68" spans="1:5" x14ac:dyDescent="0.25">
      <c r="A68" s="18" t="s">
        <v>44</v>
      </c>
      <c r="B68" s="9">
        <v>464513.16</v>
      </c>
      <c r="C68" s="9">
        <v>198698867.78999999</v>
      </c>
      <c r="D68" s="9">
        <v>236513.62</v>
      </c>
      <c r="E68" s="19">
        <v>199399894.56999999</v>
      </c>
    </row>
    <row r="69" spans="1:5" x14ac:dyDescent="0.25">
      <c r="A69" s="18" t="s">
        <v>45</v>
      </c>
      <c r="B69" s="9">
        <v>0</v>
      </c>
      <c r="C69" s="9">
        <v>0</v>
      </c>
      <c r="D69" s="9">
        <v>0</v>
      </c>
      <c r="E69" s="19">
        <v>0</v>
      </c>
    </row>
    <row r="70" spans="1:5" x14ac:dyDescent="0.25">
      <c r="A70" s="18" t="s">
        <v>46</v>
      </c>
      <c r="B70" s="9">
        <v>464513.16</v>
      </c>
      <c r="C70" s="9">
        <v>198698867.78999999</v>
      </c>
      <c r="D70" s="9">
        <v>236513.62</v>
      </c>
      <c r="E70" s="19">
        <v>199399894.56999999</v>
      </c>
    </row>
    <row r="71" spans="1:5" x14ac:dyDescent="0.25">
      <c r="A71" s="18" t="s">
        <v>47</v>
      </c>
      <c r="B71" s="9">
        <v>35955178.090000004</v>
      </c>
      <c r="C71" s="9">
        <v>0</v>
      </c>
      <c r="D71" s="9">
        <v>0</v>
      </c>
      <c r="E71" s="19">
        <v>35955178.090000004</v>
      </c>
    </row>
    <row r="72" spans="1:5" x14ac:dyDescent="0.25">
      <c r="A72" s="18"/>
      <c r="B72" s="9"/>
      <c r="C72" s="9"/>
      <c r="D72" s="9"/>
      <c r="E72" s="19">
        <v>0</v>
      </c>
    </row>
    <row r="73" spans="1:5" ht="15" x14ac:dyDescent="0.3">
      <c r="A73" s="20" t="s">
        <v>48</v>
      </c>
      <c r="B73" s="10">
        <v>116172696.03</v>
      </c>
      <c r="C73" s="10">
        <v>403390454.62</v>
      </c>
      <c r="D73" s="10">
        <v>5997724.8200000003</v>
      </c>
      <c r="E73" s="21">
        <v>520377426.47999996</v>
      </c>
    </row>
    <row r="74" spans="1:5" x14ac:dyDescent="0.25">
      <c r="A74" s="18"/>
      <c r="B74" s="9"/>
      <c r="C74" s="9"/>
      <c r="D74" s="9"/>
      <c r="E74" s="19">
        <v>0</v>
      </c>
    </row>
    <row r="75" spans="1:5" x14ac:dyDescent="0.25">
      <c r="A75" s="18" t="s">
        <v>34</v>
      </c>
      <c r="B75" s="9">
        <v>79276866.620000005</v>
      </c>
      <c r="C75" s="9">
        <v>346808887.77999997</v>
      </c>
      <c r="D75" s="9">
        <v>177790</v>
      </c>
      <c r="E75" s="19">
        <v>421080095.40999997</v>
      </c>
    </row>
    <row r="76" spans="1:5" x14ac:dyDescent="0.25">
      <c r="A76" s="18" t="s">
        <v>42</v>
      </c>
      <c r="B76" s="9">
        <v>79101016.930000007</v>
      </c>
      <c r="C76" s="9">
        <v>123087790.98999999</v>
      </c>
      <c r="D76" s="9">
        <v>0</v>
      </c>
      <c r="E76" s="19">
        <v>197005358.93000001</v>
      </c>
    </row>
    <row r="77" spans="1:5" x14ac:dyDescent="0.25">
      <c r="A77" s="18" t="s">
        <v>43</v>
      </c>
      <c r="B77" s="9">
        <v>175849.69</v>
      </c>
      <c r="C77" s="9">
        <v>223721096.78999999</v>
      </c>
      <c r="D77" s="9">
        <v>177790</v>
      </c>
      <c r="E77" s="19">
        <v>224074736.47999999</v>
      </c>
    </row>
    <row r="78" spans="1:5" x14ac:dyDescent="0.25">
      <c r="A78" s="18" t="s">
        <v>49</v>
      </c>
      <c r="B78" s="9">
        <v>33980463.609999999</v>
      </c>
      <c r="C78" s="9">
        <v>56581566.840000004</v>
      </c>
      <c r="D78" s="9">
        <v>4358475.96</v>
      </c>
      <c r="E78" s="19">
        <v>94920506.409999996</v>
      </c>
    </row>
    <row r="79" spans="1:5" x14ac:dyDescent="0.25">
      <c r="A79" s="18" t="s">
        <v>45</v>
      </c>
      <c r="B79" s="9">
        <v>0</v>
      </c>
      <c r="C79" s="9">
        <v>56581566.840000004</v>
      </c>
      <c r="D79" s="9">
        <v>0</v>
      </c>
      <c r="E79" s="19">
        <v>56581566.840000004</v>
      </c>
    </row>
    <row r="80" spans="1:5" x14ac:dyDescent="0.25">
      <c r="A80" s="18" t="s">
        <v>46</v>
      </c>
      <c r="B80" s="9">
        <v>33980463.609999999</v>
      </c>
      <c r="C80" s="9">
        <v>0</v>
      </c>
      <c r="D80" s="9">
        <v>4358475.96</v>
      </c>
      <c r="E80" s="19">
        <v>38338939.57</v>
      </c>
    </row>
    <row r="81" spans="1:7" x14ac:dyDescent="0.25">
      <c r="A81" s="18" t="s">
        <v>50</v>
      </c>
      <c r="B81" s="9">
        <v>2915365.8</v>
      </c>
      <c r="C81" s="9">
        <v>0</v>
      </c>
      <c r="D81" s="9">
        <v>1461458.86</v>
      </c>
      <c r="E81" s="19">
        <v>4376824.66</v>
      </c>
    </row>
    <row r="82" spans="1:7" x14ac:dyDescent="0.25">
      <c r="A82" s="18"/>
      <c r="B82" s="9"/>
      <c r="C82" s="9"/>
      <c r="D82" s="9"/>
      <c r="E82" s="19">
        <v>0</v>
      </c>
    </row>
    <row r="83" spans="1:7" ht="15" x14ac:dyDescent="0.3">
      <c r="A83" s="13" t="s">
        <v>52</v>
      </c>
      <c r="B83" s="27">
        <v>-76667624.040000007</v>
      </c>
      <c r="C83" s="27">
        <v>-204691586.83000001</v>
      </c>
      <c r="D83" s="27">
        <v>917466.6</v>
      </c>
      <c r="E83" s="21">
        <v>-280441744.26999998</v>
      </c>
    </row>
    <row r="84" spans="1:7" ht="14.25" thickBot="1" x14ac:dyDescent="0.3">
      <c r="A84" s="25"/>
      <c r="B84" s="26"/>
      <c r="C84" s="22"/>
      <c r="D84" s="22"/>
      <c r="E84" s="23"/>
    </row>
    <row r="85" spans="1:7" ht="15.75" thickTop="1" x14ac:dyDescent="0.3">
      <c r="A85" s="34" t="s">
        <v>51</v>
      </c>
      <c r="B85" s="30"/>
      <c r="C85" s="30">
        <f>+C61+C63-C73</f>
        <v>0</v>
      </c>
      <c r="D85" s="30"/>
      <c r="E85" s="30">
        <f>+E61+E63-E73</f>
        <v>0</v>
      </c>
    </row>
    <row r="86" spans="1:7" x14ac:dyDescent="0.25">
      <c r="B86" s="44">
        <f>+B61+B63-B73</f>
        <v>0</v>
      </c>
      <c r="C86" s="44">
        <f t="shared" ref="C86:E86" si="0">+C61+C63-C73</f>
        <v>0</v>
      </c>
      <c r="D86" s="44">
        <f t="shared" si="0"/>
        <v>0</v>
      </c>
      <c r="E86" s="44">
        <f t="shared" si="0"/>
        <v>0</v>
      </c>
      <c r="F86" s="7"/>
      <c r="G86" s="7">
        <f>+E61+E63-E73</f>
        <v>0</v>
      </c>
    </row>
  </sheetData>
  <mergeCells count="4">
    <mergeCell ref="A3:E3"/>
    <mergeCell ref="A4:E4"/>
    <mergeCell ref="A5:E5"/>
    <mergeCell ref="A6:E6"/>
  </mergeCells>
  <phoneticPr fontId="0" type="noConversion"/>
  <printOptions horizontalCentered="1"/>
  <pageMargins left="0.98425196850393704" right="0.39370078740157483" top="0.78740157480314965" bottom="0.59055118110236227" header="0.51181102362204722" footer="0.19685039370078741"/>
  <pageSetup paperSize="9" scale="62" orientation="portrait" r:id="rId1"/>
  <headerFooter alignWithMargins="0"/>
  <rowBreaks count="2" manualBreakCount="2">
    <brk id="86" max="10" man="1"/>
    <brk id="165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pag 1</vt:lpstr>
      <vt:lpstr>Hoja1</vt:lpstr>
      <vt:lpstr>'pag 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Contaduria de la Nacion</dc:creator>
  <cp:lastModifiedBy>Silvia Sosa</cp:lastModifiedBy>
  <cp:lastPrinted>2018-06-26T14:47:56Z</cp:lastPrinted>
  <dcterms:created xsi:type="dcterms:W3CDTF">1998-09-17T18:36:57Z</dcterms:created>
  <dcterms:modified xsi:type="dcterms:W3CDTF">2018-06-26T14:48:21Z</dcterms:modified>
</cp:coreProperties>
</file>