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6075"/>
  </bookViews>
  <sheets>
    <sheet name="Anexo 27" sheetId="1" r:id="rId1"/>
  </sheets>
  <definedNames>
    <definedName name="_xlnm.Print_Area" localSheetId="0">'Anexo 27'!$A$1:$F$85</definedName>
  </definedNames>
  <calcPr calcId="145621"/>
</workbook>
</file>

<file path=xl/calcChain.xml><?xml version="1.0" encoding="utf-8"?>
<calcChain xmlns="http://schemas.openxmlformats.org/spreadsheetml/2006/main">
  <c r="C85" i="1" l="1"/>
  <c r="D85" i="1"/>
  <c r="E85" i="1"/>
  <c r="B85" i="1"/>
  <c r="G85" i="1" l="1"/>
</calcChain>
</file>

<file path=xl/sharedStrings.xml><?xml version="1.0" encoding="utf-8"?>
<sst xmlns="http://schemas.openxmlformats.org/spreadsheetml/2006/main" count="73" uniqueCount="61">
  <si>
    <t>CUENTA AHORRO-INVERSION-FINANCIAMIENTO</t>
  </si>
  <si>
    <t>EMPRESAS Y SOCIEDADES DEL ESTADO</t>
  </si>
  <si>
    <t>BASE DEVENGADO</t>
  </si>
  <si>
    <t>JURISDICCION 45 - MINISTERIO DE DEFENSA</t>
  </si>
  <si>
    <t>TOTAL DE EMPRESAS EN MARCHA</t>
  </si>
  <si>
    <t>- En Pesos -</t>
  </si>
  <si>
    <t>CONCEPTO</t>
  </si>
  <si>
    <t>COVIARA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</si>
  <si>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</si>
  <si>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</si>
  <si>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</si>
  <si>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</si>
  <si>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</si>
  <si>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</si>
  <si>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</si>
  <si>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</si>
  <si>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</si>
  <si>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</si>
  <si>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</si>
  <si>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</si>
  <si>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</si>
  <si>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</si>
  <si>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</si>
  <si>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</si>
  <si>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</si>
  <si>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</si>
  <si>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</si>
  <si>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Público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</si>
  <si>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</si>
  <si>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</si>
  <si>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</si>
  <si>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</si>
  <si>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</si>
  <si>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</si>
  <si>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</si>
  <si>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</si>
  <si>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</si>
  <si>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</si>
  <si>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</si>
  <si>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</si>
  <si>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</si>
  <si>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</si>
  <si>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</si>
  <si>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</si>
  <si>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</si>
  <si>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</si>
  <si>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Público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</si>
  <si>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</si>
  <si>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</si>
  <si>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</si>
  <si>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</si>
  <si>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</si>
  <si>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</si>
  <si>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>(*) No Consolidado</t>
  </si>
  <si>
    <t xml:space="preserve">  XII  FINANCIAMIENTO NETO (X-XI)</t>
  </si>
  <si>
    <t>TOTAL (*)</t>
  </si>
  <si>
    <t>TANDANOR</t>
  </si>
  <si>
    <t>S.A.C.I. y N.</t>
  </si>
  <si>
    <t>FADEA</t>
  </si>
  <si>
    <t>ANEXO 27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</si>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</sst>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s_-;\-* #,##0.00\ _P_t_s_-;_-* &quot;-&quot;??\ _P_t_s_-;_-@_-"/>
  </numFmts>
  <fonts count="7" x14ac:knownFonts="1">
    <font>
      <sz val="10"/>
      <name val="Arial"/>
    </font>
    <font>
      <sz val="10"/>
      <name val="Arial"/>
      <family val="2"/>
    </font>
    <font>
      <b/>
      <i/>
      <u/>
      <sz val="1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sz val="10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quotePrefix="1" applyFont="1" applyAlignment="1">
      <alignment horizontal="center"/>
    </xf>
    <xf numFmtId="3" fontId="3" fillId="0" borderId="0" xfId="0" applyNumberFormat="1" applyFont="1"/>
    <xf numFmtId="164" fontId="3" fillId="0" borderId="0" xfId="1" applyFont="1"/>
    <xf numFmtId="0" fontId="4" fillId="0" borderId="0" xfId="0" applyFont="1" applyAlignment="1">
      <alignment horizontal="centerContinuous"/>
    </xf>
    <xf numFmtId="4" fontId="3" fillId="0" borderId="0" xfId="0" applyNumberFormat="1" applyFont="1"/>
    <xf numFmtId="4" fontId="3" fillId="0" borderId="0" xfId="0" applyNumberFormat="1" applyFont="1" applyAlignment="1">
      <alignment horizontal="centerContinuous"/>
    </xf>
    <xf numFmtId="0" fontId="6" fillId="0" borderId="1" xfId="0" applyFont="1" applyFill="1" applyBorder="1" applyAlignment="1" applyProtection="1"/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4" fontId="3" fillId="0" borderId="5" xfId="0" applyNumberFormat="1" applyFont="1" applyBorder="1"/>
    <xf numFmtId="0" fontId="4" fillId="0" borderId="1" xfId="0" applyFont="1" applyBorder="1"/>
    <xf numFmtId="4" fontId="4" fillId="0" borderId="5" xfId="0" applyNumberFormat="1" applyFont="1" applyBorder="1"/>
    <xf numFmtId="0" fontId="3" fillId="0" borderId="1" xfId="0" applyFont="1" applyBorder="1"/>
    <xf numFmtId="3" fontId="4" fillId="0" borderId="1" xfId="0" applyNumberFormat="1" applyFont="1" applyBorder="1"/>
    <xf numFmtId="4" fontId="3" fillId="0" borderId="6" xfId="0" applyNumberFormat="1" applyFont="1" applyBorder="1"/>
    <xf numFmtId="3" fontId="4" fillId="0" borderId="7" xfId="0" applyNumberFormat="1" applyFont="1" applyBorder="1" applyProtection="1"/>
    <xf numFmtId="4" fontId="3" fillId="0" borderId="8" xfId="0" applyNumberFormat="1" applyFont="1" applyBorder="1"/>
    <xf numFmtId="4" fontId="5" fillId="0" borderId="5" xfId="0" applyNumberFormat="1" applyFont="1" applyBorder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4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4" fontId="4" fillId="0" borderId="11" xfId="0" applyNumberFormat="1" applyFont="1" applyBorder="1" applyAlignment="1">
      <alignment horizontal="center"/>
    </xf>
    <xf numFmtId="4" fontId="3" fillId="0" borderId="0" xfId="0" applyNumberFormat="1" applyFont="1" applyAlignment="1"/>
    <xf numFmtId="0" fontId="3" fillId="0" borderId="12" xfId="0" applyFont="1" applyBorder="1"/>
    <xf numFmtId="0" fontId="3" fillId="0" borderId="13" xfId="0" applyFont="1" applyBorder="1"/>
    <xf numFmtId="4" fontId="4" fillId="0" borderId="14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3" fillId="0" borderId="0" xfId="0" applyNumberFormat="1" applyFont="1" applyFill="1"/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3" fontId="4" fillId="0" borderId="16" xfId="0" applyNumberFormat="1" applyFont="1" applyFill="1" applyBorder="1" applyAlignment="1" applyProtection="1">
      <alignment horizontal="center"/>
    </xf>
    <xf numFmtId="3" fontId="4" fillId="0" borderId="17" xfId="0" applyNumberFormat="1" applyFont="1" applyFill="1" applyBorder="1" applyProtection="1"/>
    <xf numFmtId="4" fontId="3" fillId="0" borderId="13" xfId="0" applyNumberFormat="1" applyFont="1" applyBorder="1"/>
    <xf numFmtId="4" fontId="5" fillId="0" borderId="14" xfId="0" applyNumberFormat="1" applyFont="1" applyBorder="1"/>
    <xf numFmtId="4" fontId="4" fillId="0" borderId="14" xfId="0" applyNumberFormat="1" applyFont="1" applyFill="1" applyBorder="1"/>
    <xf numFmtId="4" fontId="3" fillId="0" borderId="14" xfId="0" applyNumberFormat="1" applyFont="1" applyFill="1" applyBorder="1"/>
    <xf numFmtId="0" fontId="4" fillId="0" borderId="0" xfId="0" applyFont="1" applyFill="1"/>
    <xf numFmtId="4" fontId="4" fillId="0" borderId="0" xfId="0" applyNumberFormat="1" applyFont="1" applyFill="1"/>
    <xf numFmtId="4" fontId="3" fillId="0" borderId="5" xfId="0" applyNumberFormat="1" applyFont="1" applyFill="1" applyBorder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Zeros="0" tabSelected="1" view="pageBreakPreview" zoomScaleNormal="83" zoomScaleSheetLayoutView="100" workbookViewId="0">
      <selection activeCell="E92" sqref="E92"/>
    </sheetView>
  </sheetViews>
  <sheetFormatPr baseColWidth="10" defaultRowHeight="13.5" x14ac:dyDescent="0.25"/>
  <cols>
    <col min="1" max="1" width="62.85546875" style="1" customWidth="1"/>
    <col min="2" max="2" width="13.85546875" style="1" bestFit="1" customWidth="1"/>
    <col min="3" max="4" width="14.7109375" style="1" bestFit="1" customWidth="1"/>
    <col min="5" max="5" width="14.7109375" style="8" bestFit="1" customWidth="1"/>
    <col min="6" max="6" width="3.42578125" style="1" customWidth="1"/>
    <col min="7" max="7" width="2.140625" style="1" customWidth="1"/>
    <col min="8" max="12" width="11.42578125" style="1"/>
    <col min="13" max="13" width="12.7109375" style="1" customWidth="1"/>
    <col min="14" max="16384" width="11.42578125" style="1"/>
  </cols>
  <sheetData>
    <row r="1" spans="1:6" ht="15" x14ac:dyDescent="0.3">
      <c r="A1" s="23"/>
      <c r="B1" s="23"/>
      <c r="C1" s="23"/>
      <c r="D1" s="23"/>
      <c r="E1" s="24" t="s">
        <v>59</v>
      </c>
      <c r="F1" s="25"/>
    </row>
    <row r="2" spans="1:6" ht="15" x14ac:dyDescent="0.3">
      <c r="A2" s="26" t="s">
        <v>0</v>
      </c>
      <c r="B2" s="26"/>
      <c r="C2" s="26"/>
      <c r="D2" s="26"/>
      <c r="E2" s="27"/>
      <c r="F2" s="28"/>
    </row>
    <row r="3" spans="1:6" ht="15" x14ac:dyDescent="0.3">
      <c r="A3" s="7" t="s">
        <v>1</v>
      </c>
      <c r="B3" s="7"/>
      <c r="C3" s="7"/>
      <c r="D3" s="7"/>
      <c r="E3" s="9"/>
      <c r="F3" s="2"/>
    </row>
    <row r="4" spans="1:6" ht="15" x14ac:dyDescent="0.3">
      <c r="A4" s="7" t="s">
        <v>2</v>
      </c>
      <c r="B4" s="7"/>
      <c r="C4" s="7"/>
      <c r="D4" s="7"/>
      <c r="E4" s="9"/>
      <c r="F4" s="2"/>
    </row>
    <row r="5" spans="1:6" ht="15" x14ac:dyDescent="0.3">
      <c r="A5" s="50" t="s">
        <v>60</v>
      </c>
      <c r="B5" s="50"/>
      <c r="C5" s="50"/>
      <c r="D5" s="50"/>
      <c r="E5" s="50"/>
      <c r="F5" s="2"/>
    </row>
    <row r="6" spans="1:6" x14ac:dyDescent="0.25">
      <c r="E6" s="38"/>
    </row>
    <row r="7" spans="1:6" ht="15" x14ac:dyDescent="0.3">
      <c r="A7" s="3" t="s">
        <v>3</v>
      </c>
      <c r="B7" s="3"/>
      <c r="C7" s="3"/>
      <c r="D7" s="3"/>
    </row>
    <row r="8" spans="1:6" ht="15" x14ac:dyDescent="0.3">
      <c r="A8" s="3" t="s">
        <v>4</v>
      </c>
      <c r="B8" s="3"/>
      <c r="C8" s="3"/>
      <c r="D8" s="3"/>
    </row>
    <row r="9" spans="1:6" ht="15.75" thickBot="1" x14ac:dyDescent="0.35">
      <c r="D9" s="25"/>
      <c r="E9" s="4" t="s">
        <v>5</v>
      </c>
    </row>
    <row r="10" spans="1:6" ht="15.75" thickTop="1" x14ac:dyDescent="0.3">
      <c r="A10" s="11" t="s">
        <v>6</v>
      </c>
      <c r="B10" s="41" t="s">
        <v>7</v>
      </c>
      <c r="C10" s="39" t="s">
        <v>58</v>
      </c>
      <c r="D10" s="39" t="s">
        <v>56</v>
      </c>
      <c r="E10" s="31" t="s">
        <v>55</v>
      </c>
    </row>
    <row r="11" spans="1:6" ht="15" x14ac:dyDescent="0.3">
      <c r="A11" s="12"/>
      <c r="B11" s="42"/>
      <c r="C11" s="40"/>
      <c r="D11" s="40" t="s">
        <v>57</v>
      </c>
      <c r="E11" s="20"/>
    </row>
    <row r="12" spans="1:6" x14ac:dyDescent="0.25">
      <c r="A12" s="13"/>
      <c r="B12" s="43"/>
      <c r="C12" s="34"/>
      <c r="D12" s="29"/>
      <c r="E12" s="21"/>
    </row>
    <row r="13" spans="1:6" ht="15" x14ac:dyDescent="0.3">
      <c r="A13" s="15" t="s">
        <v>8</v>
      </c>
      <c r="B13" s="35">
        <v>329270051.32999998</v>
      </c>
      <c r="C13" s="35">
        <v>1474246209.1700001</v>
      </c>
      <c r="D13" s="35">
        <v>755934109</v>
      </c>
      <c r="E13" s="16">
        <v>2559450369.5</v>
      </c>
    </row>
    <row r="14" spans="1:6" ht="15" x14ac:dyDescent="0.3">
      <c r="A14" s="17" t="s">
        <v>9</v>
      </c>
      <c r="B14" s="35"/>
      <c r="C14" s="35"/>
      <c r="D14" s="35"/>
      <c r="E14" s="14">
        <v>0</v>
      </c>
    </row>
    <row r="15" spans="1:6" ht="15" x14ac:dyDescent="0.3">
      <c r="A15" s="17" t="s">
        <v>10</v>
      </c>
      <c r="B15" s="35"/>
      <c r="C15" s="35"/>
      <c r="D15" s="35"/>
      <c r="E15" s="14">
        <v>0</v>
      </c>
    </row>
    <row r="16" spans="1:6" ht="15" x14ac:dyDescent="0.3">
      <c r="A16" s="17" t="s">
        <v>11</v>
      </c>
      <c r="B16" s="35"/>
      <c r="C16" s="35"/>
      <c r="D16" s="35"/>
      <c r="E16" s="14">
        <v>0</v>
      </c>
    </row>
    <row r="17" spans="1:7" ht="15" x14ac:dyDescent="0.3">
      <c r="A17" s="17" t="s">
        <v>12</v>
      </c>
      <c r="B17" s="35"/>
      <c r="C17" s="35"/>
      <c r="D17" s="35"/>
      <c r="E17" s="14">
        <v>0</v>
      </c>
    </row>
    <row r="18" spans="1:7" x14ac:dyDescent="0.25">
      <c r="A18" s="17" t="s">
        <v>13</v>
      </c>
      <c r="B18" s="36">
        <v>292351136.31999999</v>
      </c>
      <c r="C18" s="36">
        <v>509017043.20999998</v>
      </c>
      <c r="D18" s="36">
        <v>423890142</v>
      </c>
      <c r="E18" s="14">
        <v>1225258321.53</v>
      </c>
    </row>
    <row r="19" spans="1:7" x14ac:dyDescent="0.25">
      <c r="A19" s="17" t="s">
        <v>14</v>
      </c>
      <c r="B19" s="36">
        <v>21414439.370000001</v>
      </c>
      <c r="C19" s="36">
        <v>0</v>
      </c>
      <c r="D19" s="36">
        <v>0</v>
      </c>
      <c r="E19" s="14">
        <v>21414439.370000001</v>
      </c>
    </row>
    <row r="20" spans="1:7" x14ac:dyDescent="0.25">
      <c r="A20" s="17" t="s">
        <v>15</v>
      </c>
      <c r="B20" s="36">
        <v>0</v>
      </c>
      <c r="C20" s="36">
        <v>740047000</v>
      </c>
      <c r="D20" s="36">
        <v>306945000</v>
      </c>
      <c r="E20" s="14">
        <v>1046992000</v>
      </c>
    </row>
    <row r="21" spans="1:7" x14ac:dyDescent="0.25">
      <c r="A21" s="17" t="s">
        <v>16</v>
      </c>
      <c r="B21" s="36">
        <v>15504475.640000001</v>
      </c>
      <c r="C21" s="36">
        <v>225182165.96000001</v>
      </c>
      <c r="D21" s="36">
        <v>25098967</v>
      </c>
      <c r="E21" s="14">
        <v>265785608.60000002</v>
      </c>
      <c r="G21" s="5"/>
    </row>
    <row r="22" spans="1:7" ht="15" x14ac:dyDescent="0.3">
      <c r="A22" s="17"/>
      <c r="B22" s="44"/>
      <c r="C22" s="44"/>
      <c r="D22" s="44"/>
      <c r="E22" s="22"/>
    </row>
    <row r="23" spans="1:7" ht="15" x14ac:dyDescent="0.3">
      <c r="A23" s="15" t="s">
        <v>17</v>
      </c>
      <c r="B23" s="35">
        <v>312400753.93000001</v>
      </c>
      <c r="C23" s="35">
        <v>1466754685.8900001</v>
      </c>
      <c r="D23" s="35">
        <v>768492304</v>
      </c>
      <c r="E23" s="16">
        <v>2547647743.8200002</v>
      </c>
    </row>
    <row r="24" spans="1:7" x14ac:dyDescent="0.25">
      <c r="A24" s="17" t="s">
        <v>18</v>
      </c>
      <c r="B24" s="36">
        <v>302662549.00999999</v>
      </c>
      <c r="C24" s="36">
        <v>1325807201.5</v>
      </c>
      <c r="D24" s="36">
        <v>674176832</v>
      </c>
      <c r="E24" s="14">
        <v>2302646582.5100002</v>
      </c>
    </row>
    <row r="25" spans="1:7" x14ac:dyDescent="0.25">
      <c r="A25" s="17" t="s">
        <v>19</v>
      </c>
      <c r="B25" s="36">
        <v>50219215.25</v>
      </c>
      <c r="C25" s="36">
        <v>961663508.42999995</v>
      </c>
      <c r="D25" s="36">
        <v>411444253</v>
      </c>
      <c r="E25" s="14">
        <v>1423326976.6799998</v>
      </c>
    </row>
    <row r="26" spans="1:7" x14ac:dyDescent="0.25">
      <c r="A26" s="17" t="s">
        <v>20</v>
      </c>
      <c r="B26" s="36">
        <v>68178684.090000004</v>
      </c>
      <c r="C26" s="36">
        <v>452541009.06999999</v>
      </c>
      <c r="D26" s="36">
        <v>232598944</v>
      </c>
      <c r="E26" s="14">
        <v>753318637.15999997</v>
      </c>
    </row>
    <row r="27" spans="1:7" x14ac:dyDescent="0.25">
      <c r="A27" s="17" t="s">
        <v>21</v>
      </c>
      <c r="B27" s="36">
        <v>184264649.66999999</v>
      </c>
      <c r="C27" s="36">
        <v>-88397316</v>
      </c>
      <c r="D27" s="36">
        <v>30133635</v>
      </c>
      <c r="E27" s="14">
        <v>126000968.66999999</v>
      </c>
    </row>
    <row r="28" spans="1:7" x14ac:dyDescent="0.25">
      <c r="A28" s="17" t="s">
        <v>14</v>
      </c>
      <c r="B28" s="36">
        <v>452281.01</v>
      </c>
      <c r="C28" s="36">
        <v>0</v>
      </c>
      <c r="D28" s="36">
        <v>43076286</v>
      </c>
      <c r="E28" s="14">
        <v>43528567.009999998</v>
      </c>
    </row>
    <row r="29" spans="1:7" x14ac:dyDescent="0.25">
      <c r="A29" s="17" t="s">
        <v>22</v>
      </c>
      <c r="B29" s="36">
        <v>452281.01</v>
      </c>
      <c r="C29" s="36">
        <v>0</v>
      </c>
      <c r="D29" s="36">
        <v>43076286</v>
      </c>
      <c r="E29" s="14">
        <v>43528567.009999998</v>
      </c>
    </row>
    <row r="30" spans="1:7" x14ac:dyDescent="0.25">
      <c r="A30" s="17" t="s">
        <v>23</v>
      </c>
      <c r="B30" s="36">
        <v>0</v>
      </c>
      <c r="C30" s="36">
        <v>0</v>
      </c>
      <c r="D30" s="36">
        <v>0</v>
      </c>
      <c r="E30" s="14">
        <v>0</v>
      </c>
    </row>
    <row r="31" spans="1:7" x14ac:dyDescent="0.25">
      <c r="A31" s="17" t="s">
        <v>24</v>
      </c>
      <c r="B31" s="36"/>
      <c r="C31" s="36"/>
      <c r="D31" s="36"/>
      <c r="E31" s="14">
        <v>0</v>
      </c>
    </row>
    <row r="32" spans="1:7" x14ac:dyDescent="0.25">
      <c r="A32" s="17" t="s">
        <v>25</v>
      </c>
      <c r="B32" s="36">
        <v>9285923.9100000001</v>
      </c>
      <c r="C32" s="36">
        <v>140947484.38999999</v>
      </c>
      <c r="D32" s="36">
        <v>51239186</v>
      </c>
      <c r="E32" s="14">
        <v>201472594.29999998</v>
      </c>
    </row>
    <row r="33" spans="1:5" x14ac:dyDescent="0.25">
      <c r="A33" s="17" t="s">
        <v>15</v>
      </c>
      <c r="B33" s="36">
        <v>0</v>
      </c>
      <c r="C33" s="36">
        <v>0</v>
      </c>
      <c r="D33" s="36">
        <v>0</v>
      </c>
      <c r="E33" s="14">
        <v>0</v>
      </c>
    </row>
    <row r="34" spans="1:5" x14ac:dyDescent="0.25">
      <c r="A34" s="17" t="s">
        <v>26</v>
      </c>
      <c r="B34" s="36">
        <v>0</v>
      </c>
      <c r="C34" s="36">
        <v>0</v>
      </c>
      <c r="D34" s="36">
        <v>0</v>
      </c>
      <c r="E34" s="14">
        <v>0</v>
      </c>
    </row>
    <row r="35" spans="1:5" x14ac:dyDescent="0.25">
      <c r="A35" s="17" t="s">
        <v>27</v>
      </c>
      <c r="B35" s="36">
        <v>0</v>
      </c>
      <c r="C35" s="36">
        <v>0</v>
      </c>
      <c r="D35" s="36">
        <v>0</v>
      </c>
      <c r="E35" s="14">
        <v>0</v>
      </c>
    </row>
    <row r="36" spans="1:5" x14ac:dyDescent="0.25">
      <c r="A36" s="17" t="s">
        <v>28</v>
      </c>
      <c r="B36" s="36">
        <v>0</v>
      </c>
      <c r="C36" s="36">
        <v>0</v>
      </c>
      <c r="D36" s="36">
        <v>0</v>
      </c>
      <c r="E36" s="14">
        <v>0</v>
      </c>
    </row>
    <row r="37" spans="1:5" x14ac:dyDescent="0.25">
      <c r="A37" s="17"/>
      <c r="B37" s="36"/>
      <c r="C37" s="36"/>
      <c r="D37" s="36"/>
      <c r="E37" s="14">
        <v>0</v>
      </c>
    </row>
    <row r="38" spans="1:5" ht="15" x14ac:dyDescent="0.3">
      <c r="A38" s="15" t="s">
        <v>29</v>
      </c>
      <c r="B38" s="35">
        <v>16869297.399999999</v>
      </c>
      <c r="C38" s="35">
        <v>7491523.2799999705</v>
      </c>
      <c r="D38" s="35">
        <v>-12558195</v>
      </c>
      <c r="E38" s="16">
        <v>11802625.67999997</v>
      </c>
    </row>
    <row r="39" spans="1:5" ht="15" x14ac:dyDescent="0.3">
      <c r="A39" s="15"/>
      <c r="B39" s="35"/>
      <c r="C39" s="35"/>
      <c r="D39" s="35"/>
      <c r="E39" s="16"/>
    </row>
    <row r="40" spans="1:5" ht="15" x14ac:dyDescent="0.3">
      <c r="A40" s="15" t="s">
        <v>30</v>
      </c>
      <c r="B40" s="35">
        <v>241290287.37</v>
      </c>
      <c r="C40" s="35">
        <v>102522265.90000001</v>
      </c>
      <c r="D40" s="35">
        <v>41178003</v>
      </c>
      <c r="E40" s="16">
        <v>384990556.26999998</v>
      </c>
    </row>
    <row r="41" spans="1:5" x14ac:dyDescent="0.25">
      <c r="A41" s="17" t="s">
        <v>31</v>
      </c>
      <c r="B41" s="36">
        <v>241290287.37</v>
      </c>
      <c r="C41" s="36">
        <v>102522265.90000001</v>
      </c>
      <c r="D41" s="36">
        <v>11278003</v>
      </c>
      <c r="E41" s="14">
        <v>355090556.26999998</v>
      </c>
    </row>
    <row r="42" spans="1:5" x14ac:dyDescent="0.25">
      <c r="A42" s="17" t="s">
        <v>32</v>
      </c>
      <c r="B42" s="36">
        <v>0</v>
      </c>
      <c r="C42" s="36">
        <v>0</v>
      </c>
      <c r="D42" s="36">
        <v>29900000</v>
      </c>
      <c r="E42" s="14">
        <v>29900000</v>
      </c>
    </row>
    <row r="43" spans="1:5" x14ac:dyDescent="0.25">
      <c r="A43" s="17" t="s">
        <v>33</v>
      </c>
      <c r="B43" s="36">
        <v>0</v>
      </c>
      <c r="C43" s="36">
        <v>0</v>
      </c>
      <c r="D43" s="36">
        <v>0</v>
      </c>
      <c r="E43" s="14">
        <v>0</v>
      </c>
    </row>
    <row r="44" spans="1:5" x14ac:dyDescent="0.25">
      <c r="A44" s="17"/>
      <c r="B44" s="36"/>
      <c r="C44" s="36"/>
      <c r="D44" s="36"/>
      <c r="E44" s="14">
        <v>0</v>
      </c>
    </row>
    <row r="45" spans="1:5" ht="15" x14ac:dyDescent="0.3">
      <c r="A45" s="15" t="s">
        <v>34</v>
      </c>
      <c r="B45" s="35">
        <v>57890724.240000002</v>
      </c>
      <c r="C45" s="35">
        <v>213559218.68000001</v>
      </c>
      <c r="D45" s="35">
        <v>4488958</v>
      </c>
      <c r="E45" s="16">
        <v>275938900.92000002</v>
      </c>
    </row>
    <row r="46" spans="1:5" x14ac:dyDescent="0.25">
      <c r="A46" s="17" t="s">
        <v>35</v>
      </c>
      <c r="B46" s="36">
        <v>57890724.240000002</v>
      </c>
      <c r="C46" s="36">
        <v>213559218.68000001</v>
      </c>
      <c r="D46" s="36">
        <v>4488958</v>
      </c>
      <c r="E46" s="14">
        <v>275938900.92000002</v>
      </c>
    </row>
    <row r="47" spans="1:5" x14ac:dyDescent="0.25">
      <c r="A47" s="17" t="s">
        <v>32</v>
      </c>
      <c r="B47" s="46">
        <v>0</v>
      </c>
      <c r="C47" s="46">
        <v>0</v>
      </c>
      <c r="D47" s="46">
        <v>0</v>
      </c>
      <c r="E47" s="49">
        <v>0</v>
      </c>
    </row>
    <row r="48" spans="1:5" x14ac:dyDescent="0.25">
      <c r="A48" s="17" t="s">
        <v>26</v>
      </c>
      <c r="B48" s="46">
        <v>0</v>
      </c>
      <c r="C48" s="46">
        <v>0</v>
      </c>
      <c r="D48" s="46">
        <v>0</v>
      </c>
      <c r="E48" s="49">
        <v>0</v>
      </c>
    </row>
    <row r="49" spans="1:5" x14ac:dyDescent="0.25">
      <c r="A49" s="17" t="s">
        <v>27</v>
      </c>
      <c r="B49" s="46">
        <v>0</v>
      </c>
      <c r="C49" s="46">
        <v>0</v>
      </c>
      <c r="D49" s="46">
        <v>0</v>
      </c>
      <c r="E49" s="49">
        <v>0</v>
      </c>
    </row>
    <row r="50" spans="1:5" x14ac:dyDescent="0.25">
      <c r="A50" s="17" t="s">
        <v>28</v>
      </c>
      <c r="B50" s="46">
        <v>0</v>
      </c>
      <c r="C50" s="46">
        <v>0</v>
      </c>
      <c r="D50" s="46">
        <v>0</v>
      </c>
      <c r="E50" s="49">
        <v>0</v>
      </c>
    </row>
    <row r="51" spans="1:5" x14ac:dyDescent="0.25">
      <c r="A51" s="17" t="s">
        <v>36</v>
      </c>
      <c r="B51" s="36">
        <v>0</v>
      </c>
      <c r="C51" s="36">
        <v>0</v>
      </c>
      <c r="D51" s="36">
        <v>0</v>
      </c>
      <c r="E51" s="14">
        <v>0</v>
      </c>
    </row>
    <row r="52" spans="1:5" x14ac:dyDescent="0.25">
      <c r="A52" s="17"/>
      <c r="B52" s="36"/>
      <c r="C52" s="36"/>
      <c r="D52" s="36"/>
      <c r="E52" s="14"/>
    </row>
    <row r="53" spans="1:5" ht="18.75" customHeight="1" x14ac:dyDescent="0.3">
      <c r="A53" s="15" t="s">
        <v>37</v>
      </c>
      <c r="B53" s="35">
        <v>200268860.53</v>
      </c>
      <c r="C53" s="35">
        <v>-103545429.5</v>
      </c>
      <c r="D53" s="35">
        <v>24130850</v>
      </c>
      <c r="E53" s="16">
        <v>120854281.03</v>
      </c>
    </row>
    <row r="54" spans="1:5" ht="15" x14ac:dyDescent="0.3">
      <c r="A54" s="15"/>
      <c r="B54" s="35"/>
      <c r="C54" s="35"/>
      <c r="D54" s="35"/>
      <c r="E54" s="16"/>
    </row>
    <row r="55" spans="1:5" ht="15" x14ac:dyDescent="0.3">
      <c r="A55" s="15" t="s">
        <v>38</v>
      </c>
      <c r="B55" s="35">
        <v>570560338.70000005</v>
      </c>
      <c r="C55" s="35">
        <v>1576768475.0699999</v>
      </c>
      <c r="D55" s="35">
        <v>797112112</v>
      </c>
      <c r="E55" s="16">
        <v>2944440925.77</v>
      </c>
    </row>
    <row r="56" spans="1:5" ht="15" x14ac:dyDescent="0.3">
      <c r="A56" s="15" t="s">
        <v>39</v>
      </c>
      <c r="B56" s="35">
        <v>370291478.17000002</v>
      </c>
      <c r="C56" s="35">
        <v>1680313904.5699999</v>
      </c>
      <c r="D56" s="35">
        <v>772981262</v>
      </c>
      <c r="E56" s="16">
        <v>2823586644.7399998</v>
      </c>
    </row>
    <row r="57" spans="1:5" ht="15" x14ac:dyDescent="0.3">
      <c r="A57" s="15"/>
      <c r="B57" s="35"/>
      <c r="C57" s="35"/>
      <c r="D57" s="35"/>
      <c r="E57" s="16"/>
    </row>
    <row r="58" spans="1:5" ht="15" x14ac:dyDescent="0.3">
      <c r="A58" s="15" t="s">
        <v>40</v>
      </c>
      <c r="B58" s="35">
        <v>0</v>
      </c>
      <c r="C58" s="35">
        <v>0</v>
      </c>
      <c r="D58" s="35">
        <v>0</v>
      </c>
      <c r="E58" s="16">
        <v>0</v>
      </c>
    </row>
    <row r="59" spans="1:5" ht="15" x14ac:dyDescent="0.3">
      <c r="A59" s="15" t="s">
        <v>41</v>
      </c>
      <c r="B59" s="35">
        <v>0</v>
      </c>
      <c r="C59" s="35">
        <v>0</v>
      </c>
      <c r="D59" s="35">
        <v>0</v>
      </c>
      <c r="E59" s="16">
        <v>0</v>
      </c>
    </row>
    <row r="60" spans="1:5" ht="15" x14ac:dyDescent="0.3">
      <c r="A60" s="15"/>
      <c r="B60" s="35"/>
      <c r="C60" s="35"/>
      <c r="D60" s="35"/>
      <c r="E60" s="16"/>
    </row>
    <row r="61" spans="1:5" ht="15" x14ac:dyDescent="0.3">
      <c r="A61" s="15" t="s">
        <v>42</v>
      </c>
      <c r="B61" s="35">
        <v>200268860.53</v>
      </c>
      <c r="C61" s="35">
        <v>-103545429.5</v>
      </c>
      <c r="D61" s="35">
        <v>24130850</v>
      </c>
      <c r="E61" s="16">
        <v>120854281.03</v>
      </c>
    </row>
    <row r="62" spans="1:5" ht="15" x14ac:dyDescent="0.3">
      <c r="A62" s="18"/>
      <c r="B62" s="35"/>
      <c r="C62" s="35"/>
      <c r="D62" s="35"/>
      <c r="E62" s="16"/>
    </row>
    <row r="63" spans="1:5" ht="15" x14ac:dyDescent="0.3">
      <c r="A63" s="15" t="s">
        <v>43</v>
      </c>
      <c r="B63" s="35">
        <v>11331569.800000001</v>
      </c>
      <c r="C63" s="35">
        <v>554257152.15999997</v>
      </c>
      <c r="D63" s="35">
        <v>124111071</v>
      </c>
      <c r="E63" s="16">
        <v>689699792.95999992</v>
      </c>
    </row>
    <row r="64" spans="1:5" x14ac:dyDescent="0.25">
      <c r="A64" s="17"/>
      <c r="B64" s="36"/>
      <c r="C64" s="36"/>
      <c r="D64" s="36"/>
      <c r="E64" s="14"/>
    </row>
    <row r="65" spans="1:11" x14ac:dyDescent="0.25">
      <c r="A65" s="17" t="s">
        <v>33</v>
      </c>
      <c r="B65" s="36">
        <v>11331569.800000001</v>
      </c>
      <c r="C65" s="36">
        <v>0</v>
      </c>
      <c r="D65" s="36">
        <v>90728299</v>
      </c>
      <c r="E65" s="14">
        <v>102059868.8</v>
      </c>
    </row>
    <row r="66" spans="1:11" x14ac:dyDescent="0.25">
      <c r="A66" s="17" t="s">
        <v>44</v>
      </c>
      <c r="B66" s="36">
        <v>0</v>
      </c>
      <c r="C66" s="36">
        <v>0</v>
      </c>
      <c r="D66" s="36">
        <v>0</v>
      </c>
      <c r="E66" s="14">
        <v>0</v>
      </c>
    </row>
    <row r="67" spans="1:11" x14ac:dyDescent="0.25">
      <c r="A67" s="17" t="s">
        <v>45</v>
      </c>
      <c r="B67" s="36">
        <v>11331569.800000001</v>
      </c>
      <c r="C67" s="36">
        <v>0</v>
      </c>
      <c r="D67" s="36">
        <v>90728299</v>
      </c>
      <c r="E67" s="14">
        <v>102059868.8</v>
      </c>
      <c r="K67" s="6"/>
    </row>
    <row r="68" spans="1:11" x14ac:dyDescent="0.25">
      <c r="A68" s="17" t="s">
        <v>46</v>
      </c>
      <c r="B68" s="36">
        <v>0</v>
      </c>
      <c r="C68" s="36">
        <v>554257152.15999997</v>
      </c>
      <c r="D68" s="36">
        <v>33382772</v>
      </c>
      <c r="E68" s="14">
        <v>587639924.15999997</v>
      </c>
    </row>
    <row r="69" spans="1:11" x14ac:dyDescent="0.25">
      <c r="A69" s="17" t="s">
        <v>47</v>
      </c>
      <c r="B69" s="36">
        <v>0</v>
      </c>
      <c r="C69" s="36">
        <v>0</v>
      </c>
      <c r="D69" s="36">
        <v>0</v>
      </c>
      <c r="E69" s="14">
        <v>0</v>
      </c>
    </row>
    <row r="70" spans="1:11" x14ac:dyDescent="0.25">
      <c r="A70" s="17" t="s">
        <v>48</v>
      </c>
      <c r="B70" s="36">
        <v>0</v>
      </c>
      <c r="C70" s="36">
        <v>554257152.15999997</v>
      </c>
      <c r="D70" s="36">
        <v>33382772</v>
      </c>
      <c r="E70" s="14">
        <v>587639924.15999997</v>
      </c>
    </row>
    <row r="71" spans="1:11" x14ac:dyDescent="0.25">
      <c r="A71" s="17" t="s">
        <v>49</v>
      </c>
      <c r="B71" s="36">
        <v>0</v>
      </c>
      <c r="C71" s="36">
        <v>0</v>
      </c>
      <c r="D71" s="36">
        <v>0</v>
      </c>
      <c r="E71" s="14">
        <v>0</v>
      </c>
    </row>
    <row r="72" spans="1:11" x14ac:dyDescent="0.25">
      <c r="A72" s="17"/>
      <c r="B72" s="36"/>
      <c r="C72" s="36"/>
      <c r="D72" s="36"/>
      <c r="E72" s="14"/>
    </row>
    <row r="73" spans="1:11" ht="15" x14ac:dyDescent="0.3">
      <c r="A73" s="15" t="s">
        <v>50</v>
      </c>
      <c r="B73" s="45">
        <v>211600430.33000001</v>
      </c>
      <c r="C73" s="45">
        <v>450711722.66000003</v>
      </c>
      <c r="D73" s="45">
        <v>148241921</v>
      </c>
      <c r="E73" s="16">
        <v>810554073.99000001</v>
      </c>
    </row>
    <row r="74" spans="1:11" x14ac:dyDescent="0.25">
      <c r="A74" s="17"/>
      <c r="B74" s="46"/>
      <c r="C74" s="46"/>
      <c r="D74" s="46"/>
      <c r="E74" s="14"/>
    </row>
    <row r="75" spans="1:11" x14ac:dyDescent="0.25">
      <c r="A75" s="17" t="s">
        <v>36</v>
      </c>
      <c r="B75" s="46">
        <v>21982269.199999999</v>
      </c>
      <c r="C75" s="46">
        <v>450711722.66000003</v>
      </c>
      <c r="D75" s="46">
        <v>124844621</v>
      </c>
      <c r="E75" s="14">
        <v>597538612.86000001</v>
      </c>
    </row>
    <row r="76" spans="1:11" x14ac:dyDescent="0.25">
      <c r="A76" s="17" t="s">
        <v>44</v>
      </c>
      <c r="B76" s="46">
        <v>4089376.34</v>
      </c>
      <c r="C76" s="46">
        <v>100264765.3</v>
      </c>
      <c r="D76" s="46">
        <v>60563000</v>
      </c>
      <c r="E76" s="14">
        <v>164917141.63999999</v>
      </c>
    </row>
    <row r="77" spans="1:11" x14ac:dyDescent="0.25">
      <c r="A77" s="17" t="s">
        <v>45</v>
      </c>
      <c r="B77" s="46">
        <v>17892892.859999999</v>
      </c>
      <c r="C77" s="46">
        <v>350446957.36000001</v>
      </c>
      <c r="D77" s="46">
        <v>64281621</v>
      </c>
      <c r="E77" s="14">
        <v>432621471.22000003</v>
      </c>
    </row>
    <row r="78" spans="1:11" x14ac:dyDescent="0.25">
      <c r="A78" s="17" t="s">
        <v>51</v>
      </c>
      <c r="B78" s="46">
        <v>189618161.13</v>
      </c>
      <c r="C78" s="46">
        <v>0</v>
      </c>
      <c r="D78" s="46">
        <v>23397300</v>
      </c>
      <c r="E78" s="14">
        <v>213015461.13</v>
      </c>
    </row>
    <row r="79" spans="1:11" x14ac:dyDescent="0.25">
      <c r="A79" s="17" t="s">
        <v>47</v>
      </c>
      <c r="B79" s="46">
        <v>0</v>
      </c>
      <c r="C79" s="46">
        <v>0</v>
      </c>
      <c r="D79" s="46">
        <v>0</v>
      </c>
      <c r="E79" s="14">
        <v>0</v>
      </c>
    </row>
    <row r="80" spans="1:11" x14ac:dyDescent="0.25">
      <c r="A80" s="17" t="s">
        <v>48</v>
      </c>
      <c r="B80" s="46">
        <v>189618161.13</v>
      </c>
      <c r="C80" s="46">
        <v>0</v>
      </c>
      <c r="D80" s="46">
        <v>23397300</v>
      </c>
      <c r="E80" s="14">
        <v>213015461.13</v>
      </c>
    </row>
    <row r="81" spans="1:7" x14ac:dyDescent="0.25">
      <c r="A81" s="17" t="s">
        <v>52</v>
      </c>
      <c r="B81" s="46">
        <v>0</v>
      </c>
      <c r="C81" s="46">
        <v>0</v>
      </c>
      <c r="D81" s="46">
        <v>0</v>
      </c>
      <c r="E81" s="14">
        <v>0</v>
      </c>
    </row>
    <row r="82" spans="1:7" x14ac:dyDescent="0.25">
      <c r="A82" s="17"/>
      <c r="B82" s="46">
        <v>0</v>
      </c>
      <c r="C82" s="46">
        <v>0</v>
      </c>
      <c r="D82" s="46">
        <v>0</v>
      </c>
      <c r="E82" s="14"/>
    </row>
    <row r="83" spans="1:7" ht="15" x14ac:dyDescent="0.3">
      <c r="A83" s="10" t="s">
        <v>54</v>
      </c>
      <c r="B83" s="35">
        <v>-200268860.53</v>
      </c>
      <c r="C83" s="35">
        <v>103545429.5</v>
      </c>
      <c r="D83" s="35">
        <v>-24130850</v>
      </c>
      <c r="E83" s="16">
        <v>-120854281.03</v>
      </c>
    </row>
    <row r="84" spans="1:7" ht="14.25" thickBot="1" x14ac:dyDescent="0.3">
      <c r="A84" s="33"/>
      <c r="B84" s="37"/>
      <c r="C84" s="37"/>
      <c r="D84" s="30"/>
      <c r="E84" s="19"/>
    </row>
    <row r="85" spans="1:7" ht="15.75" thickTop="1" x14ac:dyDescent="0.3">
      <c r="A85" s="47" t="s">
        <v>53</v>
      </c>
      <c r="B85" s="48">
        <f>+B61+B63-B73</f>
        <v>0</v>
      </c>
      <c r="C85" s="48">
        <f t="shared" ref="C85:E85" si="0">+C61+C63-C73</f>
        <v>0</v>
      </c>
      <c r="D85" s="48">
        <f t="shared" si="0"/>
        <v>0</v>
      </c>
      <c r="E85" s="48">
        <f t="shared" si="0"/>
        <v>0</v>
      </c>
      <c r="F85" s="8"/>
      <c r="G85" s="5">
        <f>+E61+E63-E73</f>
        <v>0</v>
      </c>
    </row>
    <row r="86" spans="1:7" ht="15" x14ac:dyDescent="0.3">
      <c r="C86" s="3"/>
      <c r="E86" s="32"/>
    </row>
  </sheetData>
  <mergeCells count="1">
    <mergeCell ref="A5:E5"/>
  </mergeCells>
  <phoneticPr fontId="0" type="noConversion"/>
  <printOptions horizontalCentered="1"/>
  <pageMargins left="0.98425196850393704" right="0.39370078740157483" top="0.78740157480314965" bottom="0.59055118110236227" header="0.31496062992125984" footer="0.19685039370078741"/>
  <pageSetup paperSize="9" scale="6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27</vt:lpstr>
      <vt:lpstr>'Anexo 27'!Área_de_impresión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Andrea Nievas</cp:lastModifiedBy>
  <cp:lastPrinted>2017-06-13T15:49:26Z</cp:lastPrinted>
  <dcterms:created xsi:type="dcterms:W3CDTF">1998-09-17T18:37:19Z</dcterms:created>
  <dcterms:modified xsi:type="dcterms:W3CDTF">2018-06-25T18:47:26Z</dcterms:modified>
</cp:coreProperties>
</file>