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60" yWindow="-15" windowWidth="2175" windowHeight="9255" tabRatio="601"/>
  </bookViews>
  <sheets>
    <sheet name="Anexo 30" sheetId="1" r:id="rId1"/>
    <sheet name="Hoja1" sheetId="2" r:id="rId2"/>
  </sheets>
  <definedNames>
    <definedName name="_xlnm.Print_Area" localSheetId="0">'Anexo 30'!$A$1:$J$85</definedName>
  </definedNames>
  <calcPr calcId="145621"/>
</workbook>
</file>

<file path=xl/calcChain.xml><?xml version="1.0" encoding="utf-8"?>
<calcChain xmlns="http://schemas.openxmlformats.org/spreadsheetml/2006/main">
  <c r="B85" i="1" l="1"/>
  <c r="D85" i="1"/>
  <c r="C85" i="1"/>
  <c r="F85" i="1"/>
  <c r="J85" i="1" l="1"/>
</calcChain>
</file>

<file path=xl/sharedStrings.xml><?xml version="1.0" encoding="utf-8"?>
<sst xmlns="http://schemas.openxmlformats.org/spreadsheetml/2006/main" count="84" uniqueCount="72">
  <si>
    <t>CUENTA AHORRO-INVERSION-FINANCIAMIENTO</t>
  </si>
  <si>
    <t>EMPRESAS Y SOCIEDADES DEL ESTADO</t>
  </si>
  <si>
    <t>BASE DEVENGADO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</si>
  <si>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</si>
  <si>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</si>
  <si>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</si>
  <si>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</si>
  <si>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</si>
  <si>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</si>
  <si>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</si>
  <si>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</si>
  <si>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</si>
  <si>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</si>
  <si>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</si>
  <si>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</si>
  <si>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</si>
  <si>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</si>
  <si>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</si>
  <si>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</si>
  <si>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</si>
  <si>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</si>
  <si>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</si>
  <si>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</si>
  <si>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</si>
  <si>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</si>
  <si>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</si>
  <si>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</si>
  <si>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</si>
  <si>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</si>
  <si>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</si>
  <si>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</si>
  <si>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</si>
  <si>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</si>
  <si>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</si>
  <si>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</si>
  <si>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</si>
  <si>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</si>
  <si>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</si>
  <si>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</si>
  <si>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</si>
  <si>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</si>
  <si>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</si>
  <si>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</si>
  <si>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</si>
  <si>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</si>
  <si>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</si>
  <si>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</si>
  <si>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</si>
  <si>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</si>
  <si>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</si>
  <si>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 xml:space="preserve">  XII  FINANCIAMIENTO NETO (X-XI)</t>
  </si>
  <si>
    <t xml:space="preserve"> </t>
  </si>
  <si>
    <t>ADIF S.E.</t>
  </si>
  <si>
    <t>OPERADORA</t>
  </si>
  <si>
    <t>FERROVIARIA S.E.</t>
  </si>
  <si>
    <t>TOTAL</t>
  </si>
  <si>
    <t>BELGRANO CARGAS</t>
  </si>
  <si>
    <t>ADMIN. DE RR.HH.</t>
  </si>
  <si>
    <t>FERROVIARIOS</t>
  </si>
  <si>
    <t>ADM. GRAL.</t>
  </si>
  <si>
    <t>DE PUERTOS S.E.</t>
  </si>
  <si>
    <t>ANEXO 30</t>
  </si>
  <si>
    <t>INTERCARGO</t>
  </si>
  <si>
    <t>JURISDICCION 57 - MINISTERIO DE TRANSPORTE</t>
  </si>
  <si>
    <t>TOTAL DE EMPRESAS EN MARCHA</t>
  </si>
  <si>
    <t>EJERCICIO 2017</t>
  </si>
  <si>
    <t>Y LOGÍSTICA S.A.</t>
  </si>
  <si>
    <t>EMP. ARG. DE</t>
  </si>
  <si>
    <t>NAVEG. AÉREA S.E.</t>
  </si>
  <si>
    <t>FERROCARRILES</t>
  </si>
  <si>
    <t>ARGENTINOS S.E.</t>
  </si>
  <si>
    <t>S.A.C.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</si>
</sst>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7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b/>
      <sz val="9"/>
      <name val="Book Antiqua"/>
      <family val="1"/>
    </font>
    <font>
      <b/>
      <sz val="8"/>
      <name val="Book Antiqua"/>
      <family val="1"/>
    </font>
    <font>
      <sz val="10"/>
      <color rgb="FFFF0000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4" fontId="1" fillId="0" borderId="0" xfId="0" applyNumberFormat="1" applyFont="1"/>
    <xf numFmtId="4" fontId="2" fillId="0" borderId="0" xfId="0" quotePrefix="1" applyNumberFormat="1" applyFont="1" applyAlignment="1">
      <alignment horizontal="center"/>
    </xf>
    <xf numFmtId="0" fontId="3" fillId="0" borderId="1" xfId="0" applyFont="1" applyFill="1" applyBorder="1" applyAlignment="1" applyProtection="1"/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2" fillId="0" borderId="1" xfId="0" applyFont="1" applyBorder="1"/>
    <xf numFmtId="0" fontId="1" fillId="0" borderId="1" xfId="0" applyFont="1" applyBorder="1"/>
    <xf numFmtId="0" fontId="1" fillId="0" borderId="0" xfId="0" applyFont="1" applyFill="1"/>
    <xf numFmtId="4" fontId="2" fillId="0" borderId="0" xfId="0" applyNumberFormat="1" applyFont="1" applyFill="1" applyAlignment="1">
      <alignment horizontal="center"/>
    </xf>
    <xf numFmtId="0" fontId="1" fillId="0" borderId="5" xfId="0" applyFont="1" applyBorder="1"/>
    <xf numFmtId="4" fontId="1" fillId="0" borderId="0" xfId="0" applyNumberFormat="1" applyFont="1" applyFill="1"/>
    <xf numFmtId="4" fontId="2" fillId="0" borderId="6" xfId="0" applyNumberFormat="1" applyFont="1" applyFill="1" applyBorder="1" applyAlignment="1" applyProtection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2" fillId="0" borderId="11" xfId="0" applyFont="1" applyBorder="1" applyAlignment="1">
      <alignment horizontal="center"/>
    </xf>
    <xf numFmtId="0" fontId="1" fillId="0" borderId="12" xfId="0" applyFont="1" applyBorder="1"/>
    <xf numFmtId="0" fontId="2" fillId="0" borderId="13" xfId="0" applyFont="1" applyBorder="1" applyAlignment="1">
      <alignment horizontal="center"/>
    </xf>
    <xf numFmtId="4" fontId="2" fillId="0" borderId="12" xfId="0" applyNumberFormat="1" applyFont="1" applyBorder="1"/>
    <xf numFmtId="4" fontId="1" fillId="0" borderId="12" xfId="0" applyNumberFormat="1" applyFont="1" applyBorder="1"/>
    <xf numFmtId="4" fontId="1" fillId="0" borderId="14" xfId="0" applyNumberFormat="1" applyFont="1" applyBorder="1"/>
    <xf numFmtId="4" fontId="1" fillId="0" borderId="0" xfId="0" applyNumberFormat="1" applyFont="1" applyAlignment="1">
      <alignment horizontal="center"/>
    </xf>
    <xf numFmtId="0" fontId="2" fillId="0" borderId="0" xfId="0" applyFont="1" applyFill="1" applyAlignment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4" fillId="0" borderId="11" xfId="0" applyFont="1" applyBorder="1" applyAlignment="1">
      <alignment horizontal="center"/>
    </xf>
    <xf numFmtId="0" fontId="4" fillId="0" borderId="13" xfId="0" applyFont="1" applyBorder="1"/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/>
    <xf numFmtId="0" fontId="1" fillId="2" borderId="0" xfId="0" applyFont="1" applyFill="1"/>
    <xf numFmtId="0" fontId="1" fillId="0" borderId="1" xfId="0" applyFont="1" applyFill="1" applyBorder="1"/>
    <xf numFmtId="4" fontId="1" fillId="0" borderId="12" xfId="0" applyNumberFormat="1" applyFont="1" applyFill="1" applyBorder="1"/>
    <xf numFmtId="4" fontId="6" fillId="0" borderId="0" xfId="0" applyNumberFormat="1" applyFont="1"/>
    <xf numFmtId="164" fontId="6" fillId="0" borderId="0" xfId="0" applyNumberFormat="1" applyFont="1"/>
    <xf numFmtId="4" fontId="2" fillId="0" borderId="15" xfId="0" applyNumberFormat="1" applyFont="1" applyFill="1" applyBorder="1" applyAlignment="1" applyProtection="1">
      <alignment horizontal="center"/>
    </xf>
    <xf numFmtId="4" fontId="1" fillId="0" borderId="16" xfId="0" applyNumberFormat="1" applyFont="1" applyBorder="1"/>
    <xf numFmtId="4" fontId="2" fillId="0" borderId="16" xfId="0" applyNumberFormat="1" applyFont="1" applyBorder="1"/>
    <xf numFmtId="4" fontId="1" fillId="0" borderId="16" xfId="0" applyNumberFormat="1" applyFont="1" applyFill="1" applyBorder="1"/>
    <xf numFmtId="4" fontId="1" fillId="0" borderId="17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"/>
  <sheetViews>
    <sheetView showZeros="0" tabSelected="1" view="pageBreakPreview" zoomScaleNormal="75" workbookViewId="0"/>
  </sheetViews>
  <sheetFormatPr baseColWidth="10" defaultRowHeight="13.5" x14ac:dyDescent="0.25"/>
  <cols>
    <col min="1" max="1" width="48.85546875" style="1" customWidth="1"/>
    <col min="2" max="2" width="20.85546875" style="1" bestFit="1" customWidth="1"/>
    <col min="3" max="4" width="17.85546875" style="1" customWidth="1"/>
    <col min="5" max="5" width="18.85546875" style="1" bestFit="1" customWidth="1"/>
    <col min="6" max="9" width="17.85546875" style="1" customWidth="1"/>
    <col min="10" max="10" width="19.5703125" style="3" bestFit="1" customWidth="1"/>
    <col min="11" max="16384" width="11.42578125" style="1"/>
  </cols>
  <sheetData>
    <row r="1" spans="1:10" s="11" customFormat="1" ht="15" x14ac:dyDescent="0.3">
      <c r="A1" s="11" t="s">
        <v>51</v>
      </c>
      <c r="J1" s="12" t="s">
        <v>61</v>
      </c>
    </row>
    <row r="2" spans="1:10" ht="15" customHeight="1" x14ac:dyDescent="0.3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26"/>
    </row>
    <row r="3" spans="1:10" ht="15" customHeight="1" x14ac:dyDescent="0.3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26"/>
    </row>
    <row r="4" spans="1:10" ht="15" customHeight="1" x14ac:dyDescent="0.3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26"/>
    </row>
    <row r="5" spans="1:10" s="11" customFormat="1" ht="15" x14ac:dyDescent="0.3">
      <c r="A5" s="48" t="s">
        <v>65</v>
      </c>
      <c r="B5" s="48"/>
      <c r="C5" s="48"/>
      <c r="D5" s="48"/>
      <c r="E5" s="48"/>
      <c r="F5" s="48"/>
      <c r="G5" s="48"/>
      <c r="H5" s="48"/>
      <c r="I5" s="48"/>
      <c r="J5" s="27"/>
    </row>
    <row r="6" spans="1:10" ht="15" x14ac:dyDescent="0.3">
      <c r="A6" s="27"/>
      <c r="B6" s="27"/>
      <c r="C6" s="27"/>
      <c r="D6" s="27"/>
      <c r="E6" s="27"/>
      <c r="F6" s="27"/>
      <c r="G6" s="27"/>
      <c r="H6" s="27"/>
      <c r="I6" s="27"/>
      <c r="J6" s="14"/>
    </row>
    <row r="7" spans="1:10" ht="15" x14ac:dyDescent="0.3">
      <c r="A7" s="2" t="s">
        <v>63</v>
      </c>
      <c r="B7" s="34"/>
      <c r="C7" s="34"/>
      <c r="D7" s="34"/>
      <c r="E7" s="34"/>
      <c r="F7" s="34"/>
      <c r="G7" s="34"/>
      <c r="H7" s="34"/>
      <c r="I7" s="34"/>
    </row>
    <row r="8" spans="1:10" ht="15" x14ac:dyDescent="0.3">
      <c r="A8" s="27" t="s">
        <v>64</v>
      </c>
      <c r="B8" s="34"/>
      <c r="C8" s="35"/>
      <c r="D8" s="36"/>
      <c r="E8" s="34"/>
      <c r="F8" s="36"/>
      <c r="G8" s="36"/>
      <c r="H8" s="36"/>
      <c r="I8" s="34"/>
      <c r="J8" s="14"/>
    </row>
    <row r="9" spans="1:10" ht="15.75" thickBot="1" x14ac:dyDescent="0.35">
      <c r="J9" s="4" t="s">
        <v>3</v>
      </c>
    </row>
    <row r="10" spans="1:10" ht="15.75" thickTop="1" x14ac:dyDescent="0.3">
      <c r="A10" s="6" t="s">
        <v>4</v>
      </c>
      <c r="B10" s="20" t="s">
        <v>59</v>
      </c>
      <c r="C10" s="17" t="s">
        <v>52</v>
      </c>
      <c r="D10" s="32" t="s">
        <v>56</v>
      </c>
      <c r="E10" s="20" t="s">
        <v>57</v>
      </c>
      <c r="F10" s="30" t="s">
        <v>67</v>
      </c>
      <c r="G10" s="16" t="s">
        <v>69</v>
      </c>
      <c r="H10" s="20" t="s">
        <v>62</v>
      </c>
      <c r="I10" s="16" t="s">
        <v>53</v>
      </c>
      <c r="J10" s="15" t="s">
        <v>55</v>
      </c>
    </row>
    <row r="11" spans="1:10" ht="15" x14ac:dyDescent="0.3">
      <c r="A11" s="7"/>
      <c r="B11" s="22" t="s">
        <v>60</v>
      </c>
      <c r="C11" s="18"/>
      <c r="D11" s="33" t="s">
        <v>66</v>
      </c>
      <c r="E11" s="22" t="s">
        <v>58</v>
      </c>
      <c r="F11" s="31" t="s">
        <v>68</v>
      </c>
      <c r="G11" s="29" t="s">
        <v>70</v>
      </c>
      <c r="H11" s="28" t="s">
        <v>71</v>
      </c>
      <c r="I11" s="28" t="s">
        <v>54</v>
      </c>
      <c r="J11" s="42"/>
    </row>
    <row r="12" spans="1:10" x14ac:dyDescent="0.25">
      <c r="A12" s="8"/>
      <c r="B12" s="21"/>
      <c r="C12" s="19"/>
      <c r="D12" s="21"/>
      <c r="E12" s="21"/>
      <c r="F12" s="21"/>
      <c r="G12" s="21"/>
      <c r="H12" s="21"/>
      <c r="I12" s="21"/>
      <c r="J12" s="43"/>
    </row>
    <row r="13" spans="1:10" ht="15" x14ac:dyDescent="0.3">
      <c r="A13" s="9" t="s">
        <v>5</v>
      </c>
      <c r="B13" s="23">
        <v>1381790464</v>
      </c>
      <c r="C13" s="23">
        <v>836617046</v>
      </c>
      <c r="D13" s="23">
        <v>1572334577</v>
      </c>
      <c r="E13" s="23">
        <v>18088812007.759998</v>
      </c>
      <c r="F13" s="23">
        <v>2432040078</v>
      </c>
      <c r="G13" s="23">
        <v>1885672548</v>
      </c>
      <c r="H13" s="23">
        <v>1914443864.49</v>
      </c>
      <c r="I13" s="23">
        <v>6885365257</v>
      </c>
      <c r="J13" s="44">
        <v>34997075842.25</v>
      </c>
    </row>
    <row r="14" spans="1:10" ht="15" x14ac:dyDescent="0.3">
      <c r="A14" s="10" t="s">
        <v>6</v>
      </c>
      <c r="B14" s="23"/>
      <c r="C14" s="23"/>
      <c r="D14" s="24"/>
      <c r="E14" s="24"/>
      <c r="F14" s="24"/>
      <c r="G14" s="24"/>
      <c r="H14" s="24"/>
      <c r="I14" s="24"/>
      <c r="J14" s="43">
        <v>0</v>
      </c>
    </row>
    <row r="15" spans="1:10" ht="15" x14ac:dyDescent="0.3">
      <c r="A15" s="10" t="s">
        <v>7</v>
      </c>
      <c r="B15" s="23"/>
      <c r="C15" s="23"/>
      <c r="D15" s="24"/>
      <c r="E15" s="24"/>
      <c r="F15" s="24"/>
      <c r="G15" s="24"/>
      <c r="H15" s="24"/>
      <c r="I15" s="24"/>
      <c r="J15" s="43">
        <v>0</v>
      </c>
    </row>
    <row r="16" spans="1:10" ht="15" x14ac:dyDescent="0.3">
      <c r="A16" s="10" t="s">
        <v>8</v>
      </c>
      <c r="B16" s="23"/>
      <c r="C16" s="23"/>
      <c r="D16" s="24"/>
      <c r="E16" s="24"/>
      <c r="F16" s="24"/>
      <c r="G16" s="24"/>
      <c r="H16" s="24"/>
      <c r="I16" s="24"/>
      <c r="J16" s="43">
        <v>0</v>
      </c>
    </row>
    <row r="17" spans="1:10" ht="15" x14ac:dyDescent="0.3">
      <c r="A17" s="10" t="s">
        <v>9</v>
      </c>
      <c r="B17" s="23"/>
      <c r="C17" s="23"/>
      <c r="D17" s="24"/>
      <c r="E17" s="24"/>
      <c r="F17" s="24"/>
      <c r="G17" s="24"/>
      <c r="H17" s="24"/>
      <c r="I17" s="24"/>
      <c r="J17" s="43">
        <v>0</v>
      </c>
    </row>
    <row r="18" spans="1:10" x14ac:dyDescent="0.25">
      <c r="A18" s="10" t="s">
        <v>10</v>
      </c>
      <c r="B18" s="24">
        <v>1208570043</v>
      </c>
      <c r="C18" s="24">
        <v>167522717</v>
      </c>
      <c r="D18" s="24">
        <v>1478818185</v>
      </c>
      <c r="E18" s="24">
        <v>511793.39</v>
      </c>
      <c r="F18" s="24">
        <v>2382040078</v>
      </c>
      <c r="G18" s="24">
        <v>0</v>
      </c>
      <c r="H18" s="24">
        <v>1864925119.4000001</v>
      </c>
      <c r="I18" s="24">
        <v>1454986841</v>
      </c>
      <c r="J18" s="43">
        <v>8557374776.789999</v>
      </c>
    </row>
    <row r="19" spans="1:10" x14ac:dyDescent="0.25">
      <c r="A19" s="10" t="s">
        <v>11</v>
      </c>
      <c r="B19" s="24">
        <v>130652202</v>
      </c>
      <c r="C19" s="24">
        <v>53441190</v>
      </c>
      <c r="D19" s="24">
        <v>0</v>
      </c>
      <c r="E19" s="24">
        <v>187380690.37</v>
      </c>
      <c r="F19" s="24">
        <v>0</v>
      </c>
      <c r="G19" s="24">
        <v>1522244</v>
      </c>
      <c r="H19" s="24">
        <v>15443199.65</v>
      </c>
      <c r="I19" s="24">
        <v>51797376</v>
      </c>
      <c r="J19" s="43">
        <v>440236902.01999998</v>
      </c>
    </row>
    <row r="20" spans="1:10" x14ac:dyDescent="0.25">
      <c r="A20" s="10" t="s">
        <v>12</v>
      </c>
      <c r="B20" s="24">
        <v>15000000</v>
      </c>
      <c r="C20" s="24">
        <v>610000000</v>
      </c>
      <c r="D20" s="24">
        <v>0</v>
      </c>
      <c r="E20" s="24">
        <v>17900816958</v>
      </c>
      <c r="F20" s="24">
        <v>50000000</v>
      </c>
      <c r="G20" s="24">
        <v>0</v>
      </c>
      <c r="H20" s="24">
        <v>0</v>
      </c>
      <c r="I20" s="24">
        <v>5378581040</v>
      </c>
      <c r="J20" s="43">
        <v>23954397998</v>
      </c>
    </row>
    <row r="21" spans="1:10" ht="15" x14ac:dyDescent="0.3">
      <c r="A21" s="10" t="s">
        <v>13</v>
      </c>
      <c r="B21" s="23">
        <v>27568219</v>
      </c>
      <c r="C21" s="23">
        <v>5653139</v>
      </c>
      <c r="D21" s="24">
        <v>93516392</v>
      </c>
      <c r="E21" s="24">
        <v>102566</v>
      </c>
      <c r="F21" s="24">
        <v>0</v>
      </c>
      <c r="G21" s="24">
        <v>1884150304</v>
      </c>
      <c r="H21" s="24">
        <v>34075545.439999998</v>
      </c>
      <c r="I21" s="24">
        <v>0</v>
      </c>
      <c r="J21" s="43">
        <v>2045066165.4400001</v>
      </c>
    </row>
    <row r="22" spans="1:10" ht="15" x14ac:dyDescent="0.3">
      <c r="A22" s="10"/>
      <c r="B22" s="23"/>
      <c r="C22" s="23"/>
      <c r="D22" s="23"/>
      <c r="E22" s="23"/>
      <c r="F22" s="23"/>
      <c r="G22" s="23"/>
      <c r="H22" s="23"/>
      <c r="I22" s="23"/>
      <c r="J22" s="43">
        <v>0</v>
      </c>
    </row>
    <row r="23" spans="1:10" ht="15" x14ac:dyDescent="0.3">
      <c r="A23" s="9" t="s">
        <v>14</v>
      </c>
      <c r="B23" s="23">
        <v>1216646471</v>
      </c>
      <c r="C23" s="23">
        <v>827910598</v>
      </c>
      <c r="D23" s="23">
        <v>1593201883</v>
      </c>
      <c r="E23" s="23">
        <v>19111427073.27</v>
      </c>
      <c r="F23" s="23">
        <v>2376998001.3299999</v>
      </c>
      <c r="G23" s="23">
        <v>1223340476</v>
      </c>
      <c r="H23" s="23">
        <v>1927392594.8499999</v>
      </c>
      <c r="I23" s="23">
        <v>7143674234</v>
      </c>
      <c r="J23" s="44">
        <v>35420591331.449997</v>
      </c>
    </row>
    <row r="24" spans="1:10" x14ac:dyDescent="0.25">
      <c r="A24" s="10" t="s">
        <v>15</v>
      </c>
      <c r="B24" s="24">
        <v>1216646471</v>
      </c>
      <c r="C24" s="24">
        <v>824842625</v>
      </c>
      <c r="D24" s="24">
        <v>1593201883</v>
      </c>
      <c r="E24" s="24">
        <v>17656747016.290001</v>
      </c>
      <c r="F24" s="24">
        <v>2376998001.3299999</v>
      </c>
      <c r="G24" s="24">
        <v>563861</v>
      </c>
      <c r="H24" s="24">
        <v>1902378709.3599999</v>
      </c>
      <c r="I24" s="24">
        <v>7098541785</v>
      </c>
      <c r="J24" s="43">
        <v>32669920351.980003</v>
      </c>
    </row>
    <row r="25" spans="1:10" x14ac:dyDescent="0.25">
      <c r="A25" s="10" t="s">
        <v>16</v>
      </c>
      <c r="B25" s="24">
        <v>531983797</v>
      </c>
      <c r="C25" s="24">
        <v>543833720</v>
      </c>
      <c r="D25" s="24">
        <v>193931703</v>
      </c>
      <c r="E25" s="24">
        <v>17608785621.779999</v>
      </c>
      <c r="F25" s="24">
        <v>1748536285</v>
      </c>
      <c r="G25" s="24">
        <v>0</v>
      </c>
      <c r="H25" s="24">
        <v>1336750697.22</v>
      </c>
      <c r="I25" s="24">
        <v>1836227469</v>
      </c>
      <c r="J25" s="43">
        <v>23800049293</v>
      </c>
    </row>
    <row r="26" spans="1:10" x14ac:dyDescent="0.25">
      <c r="A26" s="10" t="s">
        <v>17</v>
      </c>
      <c r="B26" s="24">
        <v>684662674</v>
      </c>
      <c r="C26" s="24">
        <v>133955966</v>
      </c>
      <c r="D26" s="24">
        <v>1270004476</v>
      </c>
      <c r="E26" s="24">
        <v>20552867.93</v>
      </c>
      <c r="F26" s="24">
        <v>527158179</v>
      </c>
      <c r="G26" s="24">
        <v>483120</v>
      </c>
      <c r="H26" s="24">
        <v>420328351.44999999</v>
      </c>
      <c r="I26" s="24">
        <v>4896693077</v>
      </c>
      <c r="J26" s="43">
        <v>7953838711.3800001</v>
      </c>
    </row>
    <row r="27" spans="1:10" x14ac:dyDescent="0.25">
      <c r="A27" s="10" t="s">
        <v>18</v>
      </c>
      <c r="B27" s="24">
        <v>0</v>
      </c>
      <c r="C27" s="24">
        <v>147052939</v>
      </c>
      <c r="D27" s="24">
        <v>129265704</v>
      </c>
      <c r="E27" s="24">
        <v>27408526.579999998</v>
      </c>
      <c r="F27" s="24">
        <v>101303537.33</v>
      </c>
      <c r="G27" s="24">
        <v>80741</v>
      </c>
      <c r="H27" s="24">
        <v>145299660.69</v>
      </c>
      <c r="I27" s="24">
        <v>365621239</v>
      </c>
      <c r="J27" s="43">
        <v>916032347.5999999</v>
      </c>
    </row>
    <row r="28" spans="1:10" x14ac:dyDescent="0.25">
      <c r="A28" s="10" t="s">
        <v>11</v>
      </c>
      <c r="B28" s="24">
        <v>0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15046587.029999999</v>
      </c>
      <c r="I28" s="24">
        <v>0</v>
      </c>
      <c r="J28" s="43">
        <v>15046587.029999999</v>
      </c>
    </row>
    <row r="29" spans="1:10" x14ac:dyDescent="0.25">
      <c r="A29" s="10" t="s">
        <v>19</v>
      </c>
      <c r="B29" s="24">
        <v>0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15046587.029999999</v>
      </c>
      <c r="I29" s="24">
        <v>0</v>
      </c>
      <c r="J29" s="43">
        <v>15046587.029999999</v>
      </c>
    </row>
    <row r="30" spans="1:10" x14ac:dyDescent="0.25">
      <c r="A30" s="10" t="s">
        <v>20</v>
      </c>
      <c r="B30" s="24">
        <v>0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43">
        <v>0</v>
      </c>
    </row>
    <row r="31" spans="1:10" x14ac:dyDescent="0.25">
      <c r="A31" s="10" t="s">
        <v>21</v>
      </c>
      <c r="B31" s="24"/>
      <c r="C31" s="24"/>
      <c r="D31" s="24"/>
      <c r="E31" s="24"/>
      <c r="F31" s="24"/>
      <c r="G31" s="24"/>
      <c r="H31" s="24"/>
      <c r="I31" s="24"/>
      <c r="J31" s="43">
        <v>0</v>
      </c>
    </row>
    <row r="32" spans="1:10" x14ac:dyDescent="0.25">
      <c r="A32" s="10" t="s">
        <v>22</v>
      </c>
      <c r="B32" s="24">
        <v>0</v>
      </c>
      <c r="C32" s="24">
        <v>3067973</v>
      </c>
      <c r="D32" s="24">
        <v>0</v>
      </c>
      <c r="E32" s="24">
        <v>413185120.07999998</v>
      </c>
      <c r="F32" s="24">
        <v>0</v>
      </c>
      <c r="G32" s="24">
        <v>1222776615</v>
      </c>
      <c r="H32" s="24">
        <v>9967298.4600000009</v>
      </c>
      <c r="I32" s="24">
        <v>45132449</v>
      </c>
      <c r="J32" s="43">
        <v>1694129455.54</v>
      </c>
    </row>
    <row r="33" spans="1:10" x14ac:dyDescent="0.25">
      <c r="A33" s="10" t="s">
        <v>12</v>
      </c>
      <c r="B33" s="24">
        <v>0</v>
      </c>
      <c r="C33" s="24">
        <v>0</v>
      </c>
      <c r="D33" s="24">
        <v>0</v>
      </c>
      <c r="E33" s="24">
        <v>1041494936.9</v>
      </c>
      <c r="F33" s="24">
        <v>0</v>
      </c>
      <c r="G33" s="24">
        <v>0</v>
      </c>
      <c r="H33" s="24">
        <v>0</v>
      </c>
      <c r="I33" s="24">
        <v>0</v>
      </c>
      <c r="J33" s="43">
        <v>1041494936.9</v>
      </c>
    </row>
    <row r="34" spans="1:10" x14ac:dyDescent="0.25">
      <c r="A34" s="10" t="s">
        <v>23</v>
      </c>
      <c r="B34" s="24">
        <v>0</v>
      </c>
      <c r="C34" s="24">
        <v>0</v>
      </c>
      <c r="D34" s="24">
        <v>0</v>
      </c>
      <c r="E34" s="24">
        <v>1041494936.9</v>
      </c>
      <c r="F34" s="24">
        <v>0</v>
      </c>
      <c r="G34" s="24">
        <v>0</v>
      </c>
      <c r="H34" s="24">
        <v>0</v>
      </c>
      <c r="I34" s="24">
        <v>0</v>
      </c>
      <c r="J34" s="43">
        <v>1041494936.9</v>
      </c>
    </row>
    <row r="35" spans="1:10" ht="15" x14ac:dyDescent="0.3">
      <c r="A35" s="10" t="s">
        <v>24</v>
      </c>
      <c r="B35" s="23">
        <v>0</v>
      </c>
      <c r="C35" s="23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43">
        <v>0</v>
      </c>
    </row>
    <row r="36" spans="1:10" ht="15" x14ac:dyDescent="0.3">
      <c r="A36" s="10" t="s">
        <v>25</v>
      </c>
      <c r="B36" s="23">
        <v>0</v>
      </c>
      <c r="C36" s="23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43">
        <v>0</v>
      </c>
    </row>
    <row r="37" spans="1:10" ht="15" x14ac:dyDescent="0.3">
      <c r="A37" s="10"/>
      <c r="B37" s="23"/>
      <c r="C37" s="23"/>
      <c r="D37" s="23"/>
      <c r="E37" s="23"/>
      <c r="F37" s="23"/>
      <c r="G37" s="23"/>
      <c r="H37" s="23"/>
      <c r="I37" s="23"/>
      <c r="J37" s="43">
        <v>0</v>
      </c>
    </row>
    <row r="38" spans="1:10" ht="15" x14ac:dyDescent="0.3">
      <c r="A38" s="9" t="s">
        <v>26</v>
      </c>
      <c r="B38" s="23">
        <v>165143993</v>
      </c>
      <c r="C38" s="23">
        <v>8706448</v>
      </c>
      <c r="D38" s="23">
        <v>-20867306</v>
      </c>
      <c r="E38" s="23">
        <v>-1022615065.51</v>
      </c>
      <c r="F38" s="23">
        <v>55042076.670000099</v>
      </c>
      <c r="G38" s="23">
        <v>662332072</v>
      </c>
      <c r="H38" s="23">
        <v>-12948730.359999901</v>
      </c>
      <c r="I38" s="23">
        <v>-258308977</v>
      </c>
      <c r="J38" s="44">
        <v>-423515489.19999981</v>
      </c>
    </row>
    <row r="39" spans="1:10" ht="15" x14ac:dyDescent="0.3">
      <c r="A39" s="9"/>
      <c r="B39" s="23"/>
      <c r="C39" s="23"/>
      <c r="D39" s="23"/>
      <c r="E39" s="23"/>
      <c r="F39" s="23"/>
      <c r="G39" s="23"/>
      <c r="H39" s="23"/>
      <c r="I39" s="23"/>
      <c r="J39" s="44">
        <v>0</v>
      </c>
    </row>
    <row r="40" spans="1:10" ht="15" x14ac:dyDescent="0.3">
      <c r="A40" s="9" t="s">
        <v>27</v>
      </c>
      <c r="B40" s="23">
        <v>0</v>
      </c>
      <c r="C40" s="23">
        <v>5536631252</v>
      </c>
      <c r="D40" s="23">
        <v>922073327</v>
      </c>
      <c r="E40" s="23">
        <v>8561048.2799999993</v>
      </c>
      <c r="F40" s="23">
        <v>234410593.56</v>
      </c>
      <c r="G40" s="23">
        <v>0</v>
      </c>
      <c r="H40" s="23">
        <v>56998995.340000004</v>
      </c>
      <c r="I40" s="23">
        <v>3876638453</v>
      </c>
      <c r="J40" s="44">
        <v>10635313669.18</v>
      </c>
    </row>
    <row r="41" spans="1:10" x14ac:dyDescent="0.25">
      <c r="A41" s="10" t="s">
        <v>28</v>
      </c>
      <c r="B41" s="24">
        <v>0</v>
      </c>
      <c r="C41" s="24">
        <v>112733325</v>
      </c>
      <c r="D41" s="24">
        <v>0</v>
      </c>
      <c r="E41" s="24">
        <v>8561048.2799999993</v>
      </c>
      <c r="F41" s="24">
        <v>189410593.56</v>
      </c>
      <c r="G41" s="24">
        <v>0</v>
      </c>
      <c r="H41" s="24">
        <v>56998995.340000004</v>
      </c>
      <c r="I41" s="24">
        <v>365621239</v>
      </c>
      <c r="J41" s="43">
        <v>733325201.18000007</v>
      </c>
    </row>
    <row r="42" spans="1:10" x14ac:dyDescent="0.25">
      <c r="A42" s="10" t="s">
        <v>29</v>
      </c>
      <c r="B42" s="24">
        <v>0</v>
      </c>
      <c r="C42" s="24">
        <v>5423897927</v>
      </c>
      <c r="D42" s="24">
        <v>922073327</v>
      </c>
      <c r="E42" s="24">
        <v>0</v>
      </c>
      <c r="F42" s="24">
        <v>45000000</v>
      </c>
      <c r="G42" s="24">
        <v>0</v>
      </c>
      <c r="H42" s="24">
        <v>0</v>
      </c>
      <c r="I42" s="24">
        <v>3511017214</v>
      </c>
      <c r="J42" s="43">
        <v>9901988468</v>
      </c>
    </row>
    <row r="43" spans="1:10" x14ac:dyDescent="0.25">
      <c r="A43" s="10" t="s">
        <v>30</v>
      </c>
      <c r="B43" s="24"/>
      <c r="C43" s="24"/>
      <c r="D43" s="24"/>
      <c r="E43" s="24"/>
      <c r="F43" s="24"/>
      <c r="G43" s="24"/>
      <c r="H43" s="24"/>
      <c r="I43" s="24"/>
      <c r="J43" s="43">
        <v>0</v>
      </c>
    </row>
    <row r="44" spans="1:10" x14ac:dyDescent="0.25">
      <c r="A44" s="10"/>
      <c r="B44" s="24"/>
      <c r="C44" s="24"/>
      <c r="D44" s="24"/>
      <c r="E44" s="24"/>
      <c r="F44" s="24"/>
      <c r="G44" s="24"/>
      <c r="H44" s="24"/>
      <c r="I44" s="24"/>
      <c r="J44" s="43">
        <v>0</v>
      </c>
    </row>
    <row r="45" spans="1:10" ht="15" x14ac:dyDescent="0.3">
      <c r="A45" s="9" t="s">
        <v>31</v>
      </c>
      <c r="B45" s="23">
        <v>220575986</v>
      </c>
      <c r="C45" s="23">
        <v>4897149532</v>
      </c>
      <c r="D45" s="23">
        <v>1040538969.16</v>
      </c>
      <c r="E45" s="23">
        <v>643573.15</v>
      </c>
      <c r="F45" s="23">
        <v>105380910.79000001</v>
      </c>
      <c r="G45" s="23">
        <v>0</v>
      </c>
      <c r="H45" s="23">
        <v>32110105.489999998</v>
      </c>
      <c r="I45" s="23">
        <v>1549845900</v>
      </c>
      <c r="J45" s="44">
        <v>7846244976.5899992</v>
      </c>
    </row>
    <row r="46" spans="1:10" x14ac:dyDescent="0.25">
      <c r="A46" s="10" t="s">
        <v>32</v>
      </c>
      <c r="B46" s="24">
        <v>220575986</v>
      </c>
      <c r="C46" s="24">
        <v>4897149532</v>
      </c>
      <c r="D46" s="24">
        <v>1040538969.16</v>
      </c>
      <c r="E46" s="24">
        <v>643573.15</v>
      </c>
      <c r="F46" s="24">
        <v>105380910.79000001</v>
      </c>
      <c r="G46" s="24">
        <v>0</v>
      </c>
      <c r="H46" s="24">
        <v>32110105.489999998</v>
      </c>
      <c r="I46" s="24">
        <v>1549845900</v>
      </c>
      <c r="J46" s="43">
        <v>7846244976.5899992</v>
      </c>
    </row>
    <row r="47" spans="1:10" x14ac:dyDescent="0.25">
      <c r="A47" s="10" t="s">
        <v>29</v>
      </c>
      <c r="B47" s="24">
        <v>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43">
        <v>0</v>
      </c>
    </row>
    <row r="48" spans="1:10" ht="15" x14ac:dyDescent="0.3">
      <c r="A48" s="10" t="s">
        <v>23</v>
      </c>
      <c r="B48" s="23">
        <v>0</v>
      </c>
      <c r="C48" s="23">
        <v>0</v>
      </c>
      <c r="D48" s="24">
        <v>0</v>
      </c>
      <c r="E48" s="23">
        <v>0</v>
      </c>
      <c r="F48" s="24">
        <v>0</v>
      </c>
      <c r="G48" s="24">
        <v>0</v>
      </c>
      <c r="H48" s="24">
        <v>0</v>
      </c>
      <c r="I48" s="24">
        <v>0</v>
      </c>
      <c r="J48" s="43">
        <v>0</v>
      </c>
    </row>
    <row r="49" spans="1:10" ht="15" x14ac:dyDescent="0.3">
      <c r="A49" s="10" t="s">
        <v>24</v>
      </c>
      <c r="B49" s="23">
        <v>0</v>
      </c>
      <c r="C49" s="23">
        <v>0</v>
      </c>
      <c r="D49" s="23">
        <v>0</v>
      </c>
      <c r="E49" s="23">
        <v>0</v>
      </c>
      <c r="F49" s="24">
        <v>0</v>
      </c>
      <c r="G49" s="24">
        <v>0</v>
      </c>
      <c r="H49" s="24">
        <v>0</v>
      </c>
      <c r="I49" s="24">
        <v>0</v>
      </c>
      <c r="J49" s="43">
        <v>0</v>
      </c>
    </row>
    <row r="50" spans="1:10" ht="15" x14ac:dyDescent="0.3">
      <c r="A50" s="10" t="s">
        <v>25</v>
      </c>
      <c r="B50" s="23">
        <v>0</v>
      </c>
      <c r="C50" s="23">
        <v>0</v>
      </c>
      <c r="D50" s="23">
        <v>0</v>
      </c>
      <c r="E50" s="23">
        <v>0</v>
      </c>
      <c r="F50" s="24">
        <v>0</v>
      </c>
      <c r="G50" s="24">
        <v>0</v>
      </c>
      <c r="H50" s="24">
        <v>0</v>
      </c>
      <c r="I50" s="24">
        <v>0</v>
      </c>
      <c r="J50" s="43">
        <v>0</v>
      </c>
    </row>
    <row r="51" spans="1:10" ht="15" x14ac:dyDescent="0.3">
      <c r="A51" s="10" t="s">
        <v>33</v>
      </c>
      <c r="B51" s="23"/>
      <c r="C51" s="23"/>
      <c r="D51" s="23"/>
      <c r="E51" s="23"/>
      <c r="F51" s="24"/>
      <c r="G51" s="24"/>
      <c r="H51" s="24"/>
      <c r="I51" s="24"/>
      <c r="J51" s="43">
        <v>0</v>
      </c>
    </row>
    <row r="52" spans="1:10" ht="15" x14ac:dyDescent="0.3">
      <c r="A52" s="10"/>
      <c r="B52" s="23"/>
      <c r="C52" s="23"/>
      <c r="D52" s="23"/>
      <c r="E52" s="23"/>
      <c r="F52" s="23"/>
      <c r="G52" s="23"/>
      <c r="H52" s="23"/>
      <c r="I52" s="23"/>
      <c r="J52" s="44">
        <v>0</v>
      </c>
    </row>
    <row r="53" spans="1:10" ht="15" x14ac:dyDescent="0.3">
      <c r="A53" s="9" t="s">
        <v>34</v>
      </c>
      <c r="B53" s="23">
        <v>-55431993</v>
      </c>
      <c r="C53" s="23">
        <v>648188168</v>
      </c>
      <c r="D53" s="23">
        <v>-139332948.16</v>
      </c>
      <c r="E53" s="23">
        <v>-1014697590.38</v>
      </c>
      <c r="F53" s="23">
        <v>184071759.44</v>
      </c>
      <c r="G53" s="23">
        <v>662332072</v>
      </c>
      <c r="H53" s="23">
        <v>11940159.49</v>
      </c>
      <c r="I53" s="23">
        <v>2068483576</v>
      </c>
      <c r="J53" s="44">
        <v>2365553203.3899999</v>
      </c>
    </row>
    <row r="54" spans="1:10" ht="15" x14ac:dyDescent="0.3">
      <c r="A54" s="9"/>
      <c r="B54" s="23"/>
      <c r="C54" s="23"/>
      <c r="D54" s="23"/>
      <c r="E54" s="23"/>
      <c r="F54" s="23"/>
      <c r="G54" s="23"/>
      <c r="H54" s="23"/>
      <c r="I54" s="23"/>
      <c r="J54" s="44">
        <v>0</v>
      </c>
    </row>
    <row r="55" spans="1:10" ht="15" x14ac:dyDescent="0.3">
      <c r="A55" s="9" t="s">
        <v>35</v>
      </c>
      <c r="B55" s="23">
        <v>1381790464</v>
      </c>
      <c r="C55" s="23">
        <v>6373248298</v>
      </c>
      <c r="D55" s="23">
        <v>2494407904</v>
      </c>
      <c r="E55" s="23">
        <v>18097373056.040001</v>
      </c>
      <c r="F55" s="23">
        <v>2666450671.5599999</v>
      </c>
      <c r="G55" s="23">
        <v>1885672548</v>
      </c>
      <c r="H55" s="23">
        <v>1971442859.8299999</v>
      </c>
      <c r="I55" s="23">
        <v>10762003710</v>
      </c>
      <c r="J55" s="44">
        <v>45632389511.43</v>
      </c>
    </row>
    <row r="56" spans="1:10" ht="15" x14ac:dyDescent="0.3">
      <c r="A56" s="9" t="s">
        <v>36</v>
      </c>
      <c r="B56" s="23">
        <v>1437222457</v>
      </c>
      <c r="C56" s="23">
        <v>5725060130</v>
      </c>
      <c r="D56" s="23">
        <v>2633740852.1599998</v>
      </c>
      <c r="E56" s="23">
        <v>19112070646.419998</v>
      </c>
      <c r="F56" s="23">
        <v>2482378912.1199999</v>
      </c>
      <c r="G56" s="23">
        <v>1223340476</v>
      </c>
      <c r="H56" s="23">
        <v>1959502700.3399999</v>
      </c>
      <c r="I56" s="23">
        <v>8693520134</v>
      </c>
      <c r="J56" s="44">
        <v>43266836308.039993</v>
      </c>
    </row>
    <row r="57" spans="1:10" ht="15" x14ac:dyDescent="0.3">
      <c r="A57" s="9"/>
      <c r="B57" s="23"/>
      <c r="C57" s="23"/>
      <c r="D57" s="23"/>
      <c r="E57" s="23"/>
      <c r="F57" s="23"/>
      <c r="G57" s="23"/>
      <c r="H57" s="23"/>
      <c r="I57" s="23"/>
      <c r="J57" s="44">
        <v>0</v>
      </c>
    </row>
    <row r="58" spans="1:10" ht="15" x14ac:dyDescent="0.3">
      <c r="A58" s="9" t="s">
        <v>37</v>
      </c>
      <c r="B58" s="23"/>
      <c r="C58" s="23"/>
      <c r="D58" s="23"/>
      <c r="E58" s="23"/>
      <c r="F58" s="23"/>
      <c r="G58" s="23"/>
      <c r="H58" s="23"/>
      <c r="I58" s="23"/>
      <c r="J58" s="44">
        <v>0</v>
      </c>
    </row>
    <row r="59" spans="1:10" ht="15" x14ac:dyDescent="0.3">
      <c r="A59" s="9" t="s">
        <v>38</v>
      </c>
      <c r="B59" s="23"/>
      <c r="C59" s="23"/>
      <c r="D59" s="23"/>
      <c r="E59" s="23"/>
      <c r="F59" s="23"/>
      <c r="G59" s="23"/>
      <c r="H59" s="23"/>
      <c r="I59" s="23"/>
      <c r="J59" s="44">
        <v>0</v>
      </c>
    </row>
    <row r="60" spans="1:10" ht="15" x14ac:dyDescent="0.3">
      <c r="A60" s="9"/>
      <c r="B60" s="23"/>
      <c r="C60" s="23"/>
      <c r="D60" s="23"/>
      <c r="E60" s="23"/>
      <c r="F60" s="23"/>
      <c r="G60" s="23"/>
      <c r="H60" s="23"/>
      <c r="I60" s="23"/>
      <c r="J60" s="44">
        <v>0</v>
      </c>
    </row>
    <row r="61" spans="1:10" ht="15" x14ac:dyDescent="0.3">
      <c r="A61" s="9" t="s">
        <v>39</v>
      </c>
      <c r="B61" s="23">
        <v>-55431993</v>
      </c>
      <c r="C61" s="23">
        <v>648188168</v>
      </c>
      <c r="D61" s="23">
        <v>-139332948.16</v>
      </c>
      <c r="E61" s="23">
        <v>-1014697590.38</v>
      </c>
      <c r="F61" s="23">
        <v>184071759.44</v>
      </c>
      <c r="G61" s="23">
        <v>662332072</v>
      </c>
      <c r="H61" s="23">
        <v>11940159.49</v>
      </c>
      <c r="I61" s="23">
        <v>2068483576</v>
      </c>
      <c r="J61" s="44">
        <v>2365553203.3899999</v>
      </c>
    </row>
    <row r="62" spans="1:10" ht="15" x14ac:dyDescent="0.3">
      <c r="A62" s="9"/>
      <c r="B62" s="23"/>
      <c r="C62" s="23"/>
      <c r="D62" s="23"/>
      <c r="E62" s="23"/>
      <c r="F62" s="23"/>
      <c r="G62" s="23"/>
      <c r="H62" s="23"/>
      <c r="I62" s="23"/>
      <c r="J62" s="44">
        <v>0</v>
      </c>
    </row>
    <row r="63" spans="1:10" ht="15" x14ac:dyDescent="0.3">
      <c r="A63" s="9" t="s">
        <v>40</v>
      </c>
      <c r="B63" s="23">
        <v>284641624</v>
      </c>
      <c r="C63" s="23">
        <v>2145695274</v>
      </c>
      <c r="D63" s="23">
        <v>4117713767</v>
      </c>
      <c r="E63" s="23">
        <v>1830968127.51</v>
      </c>
      <c r="F63" s="23">
        <v>875769229.61000001</v>
      </c>
      <c r="G63" s="23">
        <v>10341064940</v>
      </c>
      <c r="H63" s="23">
        <v>165468021.40000001</v>
      </c>
      <c r="I63" s="23">
        <v>2173644168</v>
      </c>
      <c r="J63" s="44">
        <v>21773679040.610001</v>
      </c>
    </row>
    <row r="64" spans="1:10" ht="15" x14ac:dyDescent="0.3">
      <c r="A64" s="10"/>
      <c r="B64" s="23"/>
      <c r="C64" s="23"/>
      <c r="D64" s="23"/>
      <c r="E64" s="23"/>
      <c r="F64" s="23"/>
      <c r="G64" s="23"/>
      <c r="H64" s="23"/>
      <c r="I64" s="23"/>
      <c r="J64" s="44">
        <v>0</v>
      </c>
    </row>
    <row r="65" spans="1:10" x14ac:dyDescent="0.25">
      <c r="A65" s="10" t="s">
        <v>30</v>
      </c>
      <c r="B65" s="24">
        <v>170214702</v>
      </c>
      <c r="C65" s="24">
        <v>640304708</v>
      </c>
      <c r="D65" s="24">
        <v>0</v>
      </c>
      <c r="E65" s="24">
        <v>672320488.27999997</v>
      </c>
      <c r="F65" s="24">
        <v>441000000</v>
      </c>
      <c r="G65" s="24">
        <v>1233972907</v>
      </c>
      <c r="H65" s="24">
        <v>86204728.780000001</v>
      </c>
      <c r="I65" s="24">
        <v>753388789</v>
      </c>
      <c r="J65" s="43">
        <v>3836120212.1500006</v>
      </c>
    </row>
    <row r="66" spans="1:10" s="37" customFormat="1" x14ac:dyDescent="0.25">
      <c r="A66" s="38" t="s">
        <v>41</v>
      </c>
      <c r="B66" s="39">
        <v>7939405</v>
      </c>
      <c r="C66" s="39">
        <v>640304708</v>
      </c>
      <c r="D66" s="39">
        <v>0</v>
      </c>
      <c r="E66" s="39">
        <v>57290842.020000003</v>
      </c>
      <c r="F66" s="39">
        <v>0</v>
      </c>
      <c r="G66" s="39">
        <v>10183511</v>
      </c>
      <c r="H66" s="39">
        <v>0</v>
      </c>
      <c r="I66" s="39">
        <v>711493310</v>
      </c>
      <c r="J66" s="45">
        <v>1265925665.1099999</v>
      </c>
    </row>
    <row r="67" spans="1:10" x14ac:dyDescent="0.25">
      <c r="A67" s="10" t="s">
        <v>42</v>
      </c>
      <c r="B67" s="24">
        <v>162275297</v>
      </c>
      <c r="C67" s="24">
        <v>0</v>
      </c>
      <c r="D67" s="24">
        <v>0</v>
      </c>
      <c r="E67" s="24">
        <v>615029646.25999999</v>
      </c>
      <c r="F67" s="24">
        <v>441000000</v>
      </c>
      <c r="G67" s="24">
        <v>1223789396</v>
      </c>
      <c r="H67" s="24">
        <v>86204728.780000001</v>
      </c>
      <c r="I67" s="24">
        <v>41895479</v>
      </c>
      <c r="J67" s="43">
        <v>2570194547.0400004</v>
      </c>
    </row>
    <row r="68" spans="1:10" x14ac:dyDescent="0.25">
      <c r="A68" s="10" t="s">
        <v>43</v>
      </c>
      <c r="B68" s="24">
        <v>114426922</v>
      </c>
      <c r="C68" s="24">
        <v>1484968793</v>
      </c>
      <c r="D68" s="24">
        <v>4117713767</v>
      </c>
      <c r="E68" s="24">
        <v>100388408.84999999</v>
      </c>
      <c r="F68" s="24">
        <v>429769229.61000001</v>
      </c>
      <c r="G68" s="24">
        <v>2518249</v>
      </c>
      <c r="H68" s="24">
        <v>79263292.620000005</v>
      </c>
      <c r="I68" s="24">
        <v>1420255379</v>
      </c>
      <c r="J68" s="43">
        <v>7749304041.0799999</v>
      </c>
    </row>
    <row r="69" spans="1:10" x14ac:dyDescent="0.25">
      <c r="A69" s="10" t="s">
        <v>44</v>
      </c>
      <c r="B69" s="24">
        <v>0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43">
        <v>0</v>
      </c>
    </row>
    <row r="70" spans="1:10" x14ac:dyDescent="0.25">
      <c r="A70" s="10" t="s">
        <v>45</v>
      </c>
      <c r="B70" s="24">
        <v>114426922</v>
      </c>
      <c r="C70" s="24">
        <v>1484968793</v>
      </c>
      <c r="D70" s="24">
        <v>4117713767</v>
      </c>
      <c r="E70" s="24">
        <v>100388408.84999999</v>
      </c>
      <c r="F70" s="24">
        <v>429769229.61000001</v>
      </c>
      <c r="G70" s="24">
        <v>2518249</v>
      </c>
      <c r="H70" s="24">
        <v>79263292.620000005</v>
      </c>
      <c r="I70" s="24">
        <v>1420255379</v>
      </c>
      <c r="J70" s="43">
        <v>7749304041.0799999</v>
      </c>
    </row>
    <row r="71" spans="1:10" x14ac:dyDescent="0.25">
      <c r="A71" s="10" t="s">
        <v>46</v>
      </c>
      <c r="B71" s="24">
        <v>0</v>
      </c>
      <c r="C71" s="24">
        <v>20421773</v>
      </c>
      <c r="D71" s="24">
        <v>0</v>
      </c>
      <c r="E71" s="24">
        <v>1058259230.38</v>
      </c>
      <c r="F71" s="24">
        <v>5000000</v>
      </c>
      <c r="G71" s="24">
        <v>9104573784</v>
      </c>
      <c r="H71" s="24">
        <v>0</v>
      </c>
      <c r="I71" s="24">
        <v>0</v>
      </c>
      <c r="J71" s="43">
        <v>10188254787.380001</v>
      </c>
    </row>
    <row r="72" spans="1:10" ht="15" x14ac:dyDescent="0.3">
      <c r="A72" s="10"/>
      <c r="B72" s="23"/>
      <c r="C72" s="24"/>
      <c r="D72" s="24"/>
      <c r="E72" s="24"/>
      <c r="F72" s="24"/>
      <c r="G72" s="24"/>
      <c r="H72" s="24"/>
      <c r="I72" s="24"/>
      <c r="J72" s="43">
        <v>0</v>
      </c>
    </row>
    <row r="73" spans="1:10" ht="15" x14ac:dyDescent="0.3">
      <c r="A73" s="9" t="s">
        <v>47</v>
      </c>
      <c r="B73" s="23">
        <v>229209631</v>
      </c>
      <c r="C73" s="23">
        <v>2793883442</v>
      </c>
      <c r="D73" s="23">
        <v>3978380818.8400002</v>
      </c>
      <c r="E73" s="23">
        <v>816270537.13</v>
      </c>
      <c r="F73" s="23">
        <v>1059840989.0500001</v>
      </c>
      <c r="G73" s="23">
        <v>11003397012</v>
      </c>
      <c r="H73" s="23">
        <v>177408180.89000002</v>
      </c>
      <c r="I73" s="23">
        <v>4242127744</v>
      </c>
      <c r="J73" s="44">
        <v>24139232244</v>
      </c>
    </row>
    <row r="74" spans="1:10" ht="15" x14ac:dyDescent="0.3">
      <c r="A74" s="10"/>
      <c r="B74" s="23"/>
      <c r="C74" s="23"/>
      <c r="D74" s="23"/>
      <c r="E74" s="23"/>
      <c r="F74" s="23"/>
      <c r="G74" s="23"/>
      <c r="H74" s="23"/>
      <c r="I74" s="23"/>
      <c r="J74" s="44">
        <v>0</v>
      </c>
    </row>
    <row r="75" spans="1:10" x14ac:dyDescent="0.25">
      <c r="A75" s="10" t="s">
        <v>33</v>
      </c>
      <c r="B75" s="24">
        <v>180192</v>
      </c>
      <c r="C75" s="24">
        <v>2793883442</v>
      </c>
      <c r="D75" s="24">
        <v>3978380818.8400002</v>
      </c>
      <c r="E75" s="24">
        <v>709257306.71000004</v>
      </c>
      <c r="F75" s="24">
        <v>1012330654.97</v>
      </c>
      <c r="G75" s="24">
        <v>10998746332</v>
      </c>
      <c r="H75" s="24">
        <v>38692190.650000006</v>
      </c>
      <c r="I75" s="24">
        <v>4212832408</v>
      </c>
      <c r="J75" s="43">
        <v>23583017234.259998</v>
      </c>
    </row>
    <row r="76" spans="1:10" s="37" customFormat="1" x14ac:dyDescent="0.25">
      <c r="A76" s="38" t="s">
        <v>41</v>
      </c>
      <c r="B76" s="39"/>
      <c r="C76" s="39">
        <v>0</v>
      </c>
      <c r="D76" s="39">
        <v>76241853</v>
      </c>
      <c r="E76" s="39">
        <v>0</v>
      </c>
      <c r="F76" s="39">
        <v>63624664.520000003</v>
      </c>
      <c r="G76" s="39"/>
      <c r="H76" s="39">
        <v>21419593.390000001</v>
      </c>
      <c r="I76" s="39">
        <v>0</v>
      </c>
      <c r="J76" s="45"/>
    </row>
    <row r="77" spans="1:10" x14ac:dyDescent="0.25">
      <c r="A77" s="10" t="s">
        <v>42</v>
      </c>
      <c r="B77" s="24">
        <v>180192</v>
      </c>
      <c r="C77" s="24">
        <v>2793883442</v>
      </c>
      <c r="D77" s="24">
        <v>3902138965.8400002</v>
      </c>
      <c r="E77" s="24">
        <v>709257306.71000004</v>
      </c>
      <c r="F77" s="24">
        <v>948705990.45000005</v>
      </c>
      <c r="G77" s="24">
        <v>10998746332</v>
      </c>
      <c r="H77" s="24">
        <v>17272597.260000002</v>
      </c>
      <c r="I77" s="24">
        <v>4212832408</v>
      </c>
      <c r="J77" s="43">
        <v>23583017234.259998</v>
      </c>
    </row>
    <row r="78" spans="1:10" ht="15" x14ac:dyDescent="0.3">
      <c r="A78" s="10" t="s">
        <v>48</v>
      </c>
      <c r="B78" s="24">
        <v>229029439</v>
      </c>
      <c r="C78" s="23">
        <v>0</v>
      </c>
      <c r="D78" s="24">
        <v>0</v>
      </c>
      <c r="E78" s="24">
        <v>107013230.42</v>
      </c>
      <c r="F78" s="24">
        <v>0</v>
      </c>
      <c r="G78" s="24">
        <v>4650680</v>
      </c>
      <c r="H78" s="24">
        <v>138715990.24000001</v>
      </c>
      <c r="I78" s="24">
        <v>29295336</v>
      </c>
      <c r="J78" s="43">
        <v>508704675.66000003</v>
      </c>
    </row>
    <row r="79" spans="1:10" ht="15" x14ac:dyDescent="0.3">
      <c r="A79" s="10" t="s">
        <v>44</v>
      </c>
      <c r="B79" s="24">
        <v>0</v>
      </c>
      <c r="C79" s="23">
        <v>0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43">
        <v>0</v>
      </c>
    </row>
    <row r="80" spans="1:10" ht="15" x14ac:dyDescent="0.3">
      <c r="A80" s="10" t="s">
        <v>45</v>
      </c>
      <c r="B80" s="24">
        <v>229029439</v>
      </c>
      <c r="C80" s="23">
        <v>0</v>
      </c>
      <c r="D80" s="24">
        <v>0</v>
      </c>
      <c r="E80" s="24">
        <v>107013230.42</v>
      </c>
      <c r="F80" s="24">
        <v>0</v>
      </c>
      <c r="G80" s="24">
        <v>4650680</v>
      </c>
      <c r="H80" s="24">
        <v>138715990.24000001</v>
      </c>
      <c r="I80" s="24">
        <v>29295336</v>
      </c>
      <c r="J80" s="43">
        <v>508704675.66000003</v>
      </c>
    </row>
    <row r="81" spans="1:10" ht="15" x14ac:dyDescent="0.3">
      <c r="A81" s="10" t="s">
        <v>49</v>
      </c>
      <c r="B81" s="24">
        <v>0</v>
      </c>
      <c r="C81" s="23">
        <v>0</v>
      </c>
      <c r="D81" s="24">
        <v>0</v>
      </c>
      <c r="E81" s="24">
        <v>0</v>
      </c>
      <c r="F81" s="24">
        <v>47510334.079999998</v>
      </c>
      <c r="G81" s="24">
        <v>0</v>
      </c>
      <c r="H81" s="24">
        <v>0</v>
      </c>
      <c r="I81" s="24">
        <v>0</v>
      </c>
      <c r="J81" s="43">
        <v>47510334.079999998</v>
      </c>
    </row>
    <row r="82" spans="1:10" ht="15" x14ac:dyDescent="0.3">
      <c r="A82" s="10"/>
      <c r="B82" s="23"/>
      <c r="C82" s="23"/>
      <c r="D82" s="24"/>
      <c r="E82" s="24"/>
      <c r="F82" s="23"/>
      <c r="G82" s="23"/>
      <c r="H82" s="23"/>
      <c r="I82" s="23"/>
      <c r="J82" s="43">
        <v>0</v>
      </c>
    </row>
    <row r="83" spans="1:10" ht="15" x14ac:dyDescent="0.3">
      <c r="A83" s="5" t="s">
        <v>50</v>
      </c>
      <c r="B83" s="23">
        <v>55431993</v>
      </c>
      <c r="C83" s="23">
        <v>-648188168</v>
      </c>
      <c r="D83" s="23">
        <v>139332948.16</v>
      </c>
      <c r="E83" s="23">
        <v>1014697590.38</v>
      </c>
      <c r="F83" s="23">
        <v>-184071759.44</v>
      </c>
      <c r="G83" s="23">
        <v>-662332072</v>
      </c>
      <c r="H83" s="23">
        <v>-11940159.49</v>
      </c>
      <c r="I83" s="23">
        <v>-2068483576</v>
      </c>
      <c r="J83" s="44">
        <v>-2365553203.3899999</v>
      </c>
    </row>
    <row r="84" spans="1:10" ht="14.25" thickBot="1" x14ac:dyDescent="0.3">
      <c r="A84" s="13"/>
      <c r="B84" s="25"/>
      <c r="C84" s="25"/>
      <c r="D84" s="25"/>
      <c r="E84" s="25"/>
      <c r="F84" s="25"/>
      <c r="G84" s="25"/>
      <c r="H84" s="25"/>
      <c r="I84" s="25"/>
      <c r="J84" s="46"/>
    </row>
    <row r="85" spans="1:10" ht="15.75" thickTop="1" x14ac:dyDescent="0.3">
      <c r="A85" s="2"/>
      <c r="B85" s="40">
        <f t="shared" ref="B85:J85" si="0">+B61+B63-B73</f>
        <v>0</v>
      </c>
      <c r="C85" s="40">
        <f t="shared" si="0"/>
        <v>0</v>
      </c>
      <c r="D85" s="40">
        <f t="shared" si="0"/>
        <v>0</v>
      </c>
      <c r="E85" s="41"/>
      <c r="F85" s="40">
        <f t="shared" si="0"/>
        <v>0</v>
      </c>
      <c r="G85" s="40"/>
      <c r="H85" s="40"/>
      <c r="I85" s="40"/>
      <c r="J85" s="40">
        <f t="shared" si="0"/>
        <v>0</v>
      </c>
    </row>
  </sheetData>
  <mergeCells count="4">
    <mergeCell ref="A4:I4"/>
    <mergeCell ref="A3:I3"/>
    <mergeCell ref="A2:I2"/>
    <mergeCell ref="A5:I5"/>
  </mergeCells>
  <phoneticPr fontId="0" type="noConversion"/>
  <printOptions horizontalCentered="1" verticalCentered="1"/>
  <pageMargins left="0.98425196850393704" right="0.39370078740157483" top="0.78740157480314965" bottom="0.59055118110236227" header="0.51181102362204722" footer="0.23622047244094491"/>
  <pageSetup paperSize="9" scale="4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Anexo 30</vt:lpstr>
      <vt:lpstr>Hoja1</vt:lpstr>
      <vt:lpstr>'Anexo 30'!Área_de_impresión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Silvia Sosa</cp:lastModifiedBy>
  <cp:lastPrinted>2018-06-28T15:53:35Z</cp:lastPrinted>
  <dcterms:created xsi:type="dcterms:W3CDTF">1998-09-17T18:37:56Z</dcterms:created>
  <dcterms:modified xsi:type="dcterms:W3CDTF">2018-06-28T15:53:50Z</dcterms:modified>
</cp:coreProperties>
</file>