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60" windowWidth="16155" windowHeight="11505"/>
  </bookViews>
  <sheets>
    <sheet name="anexo 40" sheetId="2" r:id="rId1"/>
  </sheets>
  <definedNames>
    <definedName name="_xlnm.Print_Area" localSheetId="0">'anexo 40'!$A$1:$C$86</definedName>
  </definedNames>
  <calcPr calcId="145621"/>
</workbook>
</file>

<file path=xl/calcChain.xml><?xml version="1.0" encoding="utf-8"?>
<calcChain xmlns="http://schemas.openxmlformats.org/spreadsheetml/2006/main">
  <c r="C82" i="2" l="1"/>
  <c r="C81" i="2"/>
  <c r="C80" i="2"/>
  <c r="C79" i="2"/>
  <c r="C67" i="2"/>
  <c r="C74" i="2"/>
  <c r="C72" i="2"/>
  <c r="C71" i="2"/>
  <c r="C70" i="2"/>
  <c r="C69" i="2"/>
  <c r="C66" i="2"/>
  <c r="C62" i="2"/>
  <c r="C60" i="2"/>
  <c r="C59" i="2"/>
  <c r="C57" i="2"/>
  <c r="C56" i="2"/>
  <c r="C54" i="2"/>
  <c r="C52" i="2"/>
  <c r="C50" i="2"/>
  <c r="C49" i="2"/>
  <c r="C48" i="2"/>
  <c r="C47" i="2"/>
  <c r="C46" i="2"/>
  <c r="C44" i="2"/>
  <c r="C43" i="2"/>
  <c r="C42" i="2"/>
  <c r="C41" i="2"/>
  <c r="C39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2" i="2"/>
  <c r="C21" i="2"/>
  <c r="C20" i="2"/>
  <c r="C19" i="2"/>
  <c r="C18" i="2"/>
  <c r="C17" i="2"/>
  <c r="C16" i="2"/>
  <c r="C15" i="2"/>
  <c r="C14" i="2"/>
  <c r="C78" i="2"/>
  <c r="C76" i="2"/>
  <c r="C68" i="2"/>
  <c r="C51" i="2"/>
  <c r="C84" i="2"/>
  <c r="B86" i="2"/>
  <c r="C86" i="2" s="1"/>
  <c r="C64" i="2"/>
  <c r="C77" i="2" l="1"/>
</calcChain>
</file>

<file path=xl/sharedStrings.xml><?xml version="1.0" encoding="utf-8"?>
<sst xmlns="http://schemas.openxmlformats.org/spreadsheetml/2006/main" count="73" uniqueCount="60">
  <si>
    <t>CUENTA AHORRO-INVERSION-FINANCIAMIENTO</t>
  </si>
  <si>
    <t>BASE DEVENGADO</t>
  </si>
  <si>
    <t>- En Pesos -</t>
  </si>
  <si>
    <t>CONCEPTO</t>
  </si>
  <si>
    <t xml:space="preserve"> I    INGRESOS CORRIENTES</t>
  </si>
  <si>
    <t xml:space="preserve">      - Ingresos Tributarios</t>
  </si>
  <si>
    <t xml:space="preserve">      - Contrib. a la Seguridad Social</t>
  </si>
  <si>
    <t xml:space="preserve">      - Ingresos no Tributarios</t>
  </si>
  <si>
    <t xml:space="preserve">      - Ventas de Bs. y Serv. de las Adm. Pub.</t>
  </si>
  <si>
    <t xml:space="preserve">      - Ingresos de Operación</t>
  </si>
  <si>
    <t xml:space="preserve">      - Rentas de la Propiedad</t>
  </si>
  <si>
    <t xml:space="preserve">      - Transferencias Corrientes</t>
  </si>
  <si>
    <t xml:space="preserve">      - Otros Recursos</t>
  </si>
  <si>
    <t xml:space="preserve"> II   GASTOS CORRIENTES</t>
  </si>
  <si>
    <t xml:space="preserve">      - Gastos de Operación</t>
  </si>
  <si>
    <t xml:space="preserve">          . Remuneraciones</t>
  </si>
  <si>
    <t xml:space="preserve">          . Bienes y Servicios</t>
  </si>
  <si>
    <t xml:space="preserve">          . Otros Gastos</t>
  </si>
  <si>
    <t xml:space="preserve">          . Intereses</t>
  </si>
  <si>
    <t xml:space="preserve">          . Otras Rentas</t>
  </si>
  <si>
    <t xml:space="preserve">      - Prestaciones de la Seguridad Social</t>
  </si>
  <si>
    <t xml:space="preserve">      - Otros Gastos Corrientes</t>
  </si>
  <si>
    <t xml:space="preserve">          . Al Sector Privado</t>
  </si>
  <si>
    <t xml:space="preserve">          . Al Sector Público</t>
  </si>
  <si>
    <t xml:space="preserve">          . Al Sector Externo</t>
  </si>
  <si>
    <t xml:space="preserve"> III  RESULT. ECON.: AHORRO/DESAHORRO (I-II)</t>
  </si>
  <si>
    <t xml:space="preserve"> IV   RECURSOS DE CAPITAL</t>
  </si>
  <si>
    <t xml:space="preserve">      - Recursos Propios de Capital</t>
  </si>
  <si>
    <t xml:space="preserve">      - Transferencias de Capital</t>
  </si>
  <si>
    <t xml:space="preserve">      - Disminución de la Inv. Financiera</t>
  </si>
  <si>
    <t xml:space="preserve"> V    GASTOS DE CAPITAL</t>
  </si>
  <si>
    <t xml:space="preserve">      - Inversión Real Directa</t>
  </si>
  <si>
    <t xml:space="preserve">      - Inversión Financiera</t>
  </si>
  <si>
    <t xml:space="preserve"> VI RESULT. FINANC. ANTES DE CONTRIBUCIONES</t>
  </si>
  <si>
    <t>TOTAL RECURSOS (I+IV)</t>
  </si>
  <si>
    <t>TOTAL GASTOS (II+V)</t>
  </si>
  <si>
    <t xml:space="preserve"> VII CONTRIBUCIONES FIGURATIVAS</t>
  </si>
  <si>
    <t xml:space="preserve"> VIII  GASTOS FIGURATIVOS</t>
  </si>
  <si>
    <t xml:space="preserve"> IX   RESULTADO FINANCIERO</t>
  </si>
  <si>
    <t xml:space="preserve">  X   FUENTES FINANCIERAS</t>
  </si>
  <si>
    <t xml:space="preserve">              Caja, Bancos e Inversiones Temporarias</t>
  </si>
  <si>
    <t xml:space="preserve">              Otros Activos Financieros</t>
  </si>
  <si>
    <t xml:space="preserve">      - Endeudamiento Público e Incremento Otros Pasivos</t>
  </si>
  <si>
    <t xml:space="preserve">               Deuda Pública</t>
  </si>
  <si>
    <t xml:space="preserve">               Otros Pasivos</t>
  </si>
  <si>
    <t xml:space="preserve">      - Incremento del Patrimonio</t>
  </si>
  <si>
    <t xml:space="preserve">  XI  APLICACIONES FINANCIERAS</t>
  </si>
  <si>
    <t xml:space="preserve">      - Amortización de Deudas y Dism.de Otros Pasivos</t>
  </si>
  <si>
    <t xml:space="preserve">      - Disminución del Patrimonio</t>
  </si>
  <si>
    <t>(*) No Consolidado</t>
  </si>
  <si>
    <t xml:space="preserve">  XII  FINANCIAMIENTO NETO (X-XI)</t>
  </si>
  <si>
    <t>FONDOS FIDUCIARIOS DEL ESTADO NACIONAL</t>
  </si>
  <si>
    <t>PROMOCIÓN DE LA</t>
  </si>
  <si>
    <t>GANADERÍA</t>
  </si>
  <si>
    <t>TOTAL (*)</t>
  </si>
  <si>
    <t>ANEXO 34</t>
  </si>
  <si>
    <t>OVINA (*)</t>
  </si>
  <si>
    <t>JURISDICCION 52 - MINISTERIO DE AGROINDUSTRIA</t>
  </si>
  <si>
    <t>EJERCICIO 2017</t>
  </si>
  <si>
    <t>ANEXO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</si>
</sst>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Book Antiqua"/>
      <family val="1"/>
    </font>
    <font>
      <b/>
      <sz val="10"/>
      <name val="Book Antiqua"/>
      <family val="1"/>
    </font>
    <font>
      <b/>
      <sz val="10"/>
      <color indexed="8"/>
      <name val="Book Antiqua"/>
      <family val="1"/>
    </font>
    <font>
      <strike/>
      <sz val="10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4" fontId="1" fillId="0" borderId="0" xfId="0" applyNumberFormat="1" applyFont="1"/>
    <xf numFmtId="0" fontId="3" fillId="0" borderId="1" xfId="0" applyFont="1" applyFill="1" applyBorder="1" applyAlignment="1" applyProtection="1"/>
    <xf numFmtId="0" fontId="2" fillId="0" borderId="2" xfId="0" applyFont="1" applyBorder="1" applyAlignment="1">
      <alignment horizontal="center"/>
    </xf>
    <xf numFmtId="0" fontId="2" fillId="0" borderId="1" xfId="0" applyFont="1" applyBorder="1"/>
    <xf numFmtId="4" fontId="2" fillId="0" borderId="3" xfId="0" applyNumberFormat="1" applyFont="1" applyBorder="1"/>
    <xf numFmtId="0" fontId="1" fillId="0" borderId="1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quotePrefix="1" applyFont="1" applyFill="1" applyAlignment="1">
      <alignment horizontal="center"/>
    </xf>
    <xf numFmtId="4" fontId="1" fillId="0" borderId="3" xfId="0" applyNumberFormat="1" applyFont="1" applyBorder="1"/>
    <xf numFmtId="4" fontId="1" fillId="0" borderId="6" xfId="0" applyNumberFormat="1" applyFont="1" applyBorder="1"/>
    <xf numFmtId="0" fontId="2" fillId="0" borderId="0" xfId="0" applyFont="1" applyFill="1"/>
    <xf numFmtId="0" fontId="4" fillId="0" borderId="0" xfId="0" applyFont="1" applyFill="1"/>
    <xf numFmtId="0" fontId="1" fillId="0" borderId="7" xfId="0" applyFont="1" applyBorder="1"/>
    <xf numFmtId="4" fontId="2" fillId="0" borderId="8" xfId="0" applyNumberFormat="1" applyFont="1" applyBorder="1" applyAlignment="1">
      <alignment horizontal="center"/>
    </xf>
    <xf numFmtId="4" fontId="1" fillId="0" borderId="9" xfId="0" applyNumberFormat="1" applyFont="1" applyBorder="1" applyAlignment="1">
      <alignment horizontal="center"/>
    </xf>
    <xf numFmtId="4" fontId="1" fillId="0" borderId="8" xfId="0" applyNumberFormat="1" applyFont="1" applyBorder="1"/>
    <xf numFmtId="4" fontId="2" fillId="0" borderId="8" xfId="0" applyNumberFormat="1" applyFont="1" applyBorder="1"/>
    <xf numFmtId="4" fontId="1" fillId="0" borderId="10" xfId="0" applyNumberFormat="1" applyFont="1" applyBorder="1"/>
    <xf numFmtId="4" fontId="2" fillId="0" borderId="11" xfId="0" applyNumberFormat="1" applyFont="1" applyFill="1" applyBorder="1" applyAlignment="1" applyProtection="1">
      <alignment horizontal="center"/>
    </xf>
    <xf numFmtId="4" fontId="2" fillId="0" borderId="3" xfId="0" applyNumberFormat="1" applyFont="1" applyFill="1" applyBorder="1" applyAlignment="1" applyProtection="1">
      <alignment horizontal="center"/>
    </xf>
    <xf numFmtId="4" fontId="2" fillId="0" borderId="12" xfId="0" applyNumberFormat="1" applyFont="1" applyFill="1" applyBorder="1" applyAlignment="1" applyProtection="1">
      <alignment horizontal="center"/>
    </xf>
    <xf numFmtId="4" fontId="2" fillId="0" borderId="3" xfId="0" applyNumberFormat="1" applyFont="1" applyFill="1" applyBorder="1"/>
    <xf numFmtId="4" fontId="1" fillId="0" borderId="3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0" xfId="0" applyFont="1" applyFill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6"/>
  <sheetViews>
    <sheetView showZeros="0" tabSelected="1" view="pageBreakPreview" zoomScaleNormal="100" workbookViewId="0">
      <selection activeCell="A95" sqref="A95"/>
    </sheetView>
  </sheetViews>
  <sheetFormatPr baseColWidth="10" defaultRowHeight="13.5" x14ac:dyDescent="0.25"/>
  <cols>
    <col min="1" max="1" width="60.85546875" style="1" bestFit="1" customWidth="1"/>
    <col min="2" max="2" width="22.42578125" style="1" customWidth="1"/>
    <col min="3" max="3" width="24" style="1" hidden="1" customWidth="1"/>
    <col min="4" max="16384" width="11.42578125" style="1"/>
  </cols>
  <sheetData>
    <row r="1" spans="1:3" ht="15" x14ac:dyDescent="0.3">
      <c r="A1" s="11"/>
      <c r="B1" s="12" t="s">
        <v>59</v>
      </c>
      <c r="C1" s="12" t="s">
        <v>55</v>
      </c>
    </row>
    <row r="2" spans="1:3" ht="15" x14ac:dyDescent="0.3">
      <c r="A2" s="11"/>
      <c r="B2" s="11"/>
      <c r="C2" s="12"/>
    </row>
    <row r="3" spans="1:3" ht="15" x14ac:dyDescent="0.3">
      <c r="A3" s="29" t="s">
        <v>0</v>
      </c>
      <c r="B3" s="29"/>
      <c r="C3" s="29"/>
    </row>
    <row r="4" spans="1:3" ht="15" x14ac:dyDescent="0.3">
      <c r="A4" s="31" t="s">
        <v>51</v>
      </c>
      <c r="B4" s="31"/>
      <c r="C4" s="31"/>
    </row>
    <row r="5" spans="1:3" ht="15" x14ac:dyDescent="0.3">
      <c r="A5" s="29" t="s">
        <v>1</v>
      </c>
      <c r="B5" s="29"/>
      <c r="C5" s="29"/>
    </row>
    <row r="6" spans="1:3" ht="15" x14ac:dyDescent="0.3">
      <c r="A6" s="30" t="s">
        <v>58</v>
      </c>
      <c r="B6" s="30"/>
      <c r="C6" s="30"/>
    </row>
    <row r="7" spans="1:3" x14ac:dyDescent="0.25">
      <c r="A7" s="17"/>
      <c r="B7" s="11"/>
      <c r="C7" s="11"/>
    </row>
    <row r="8" spans="1:3" ht="15" x14ac:dyDescent="0.3">
      <c r="A8" s="16" t="s">
        <v>57</v>
      </c>
      <c r="B8" s="16"/>
      <c r="C8" s="16"/>
    </row>
    <row r="9" spans="1:3" ht="15.75" thickBot="1" x14ac:dyDescent="0.35">
      <c r="A9" s="11"/>
      <c r="B9" s="13" t="s">
        <v>2</v>
      </c>
      <c r="C9" s="13" t="s">
        <v>2</v>
      </c>
    </row>
    <row r="10" spans="1:3" ht="15.75" thickTop="1" x14ac:dyDescent="0.3">
      <c r="A10" s="5" t="s">
        <v>3</v>
      </c>
      <c r="B10" s="24" t="s">
        <v>52</v>
      </c>
      <c r="C10" s="18"/>
    </row>
    <row r="11" spans="1:3" ht="15" x14ac:dyDescent="0.3">
      <c r="A11" s="8"/>
      <c r="B11" s="25" t="s">
        <v>53</v>
      </c>
      <c r="C11" s="19" t="s">
        <v>54</v>
      </c>
    </row>
    <row r="12" spans="1:3" ht="15" x14ac:dyDescent="0.3">
      <c r="A12" s="10"/>
      <c r="B12" s="26" t="s">
        <v>56</v>
      </c>
      <c r="C12" s="20"/>
    </row>
    <row r="13" spans="1:3" x14ac:dyDescent="0.25">
      <c r="A13" s="8"/>
      <c r="B13" s="14"/>
      <c r="C13" s="21"/>
    </row>
    <row r="14" spans="1:3" ht="15" x14ac:dyDescent="0.3">
      <c r="A14" s="6" t="s">
        <v>4</v>
      </c>
      <c r="B14" s="7">
        <v>107167631.43000001</v>
      </c>
      <c r="C14" s="22">
        <f t="shared" ref="C14:C22" si="0">SUM(B14:B14)</f>
        <v>107167631.43000001</v>
      </c>
    </row>
    <row r="15" spans="1:3" x14ac:dyDescent="0.25">
      <c r="A15" s="8" t="s">
        <v>5</v>
      </c>
      <c r="B15" s="14">
        <v>0</v>
      </c>
      <c r="C15" s="21">
        <f t="shared" si="0"/>
        <v>0</v>
      </c>
    </row>
    <row r="16" spans="1:3" x14ac:dyDescent="0.25">
      <c r="A16" s="8" t="s">
        <v>6</v>
      </c>
      <c r="B16" s="14"/>
      <c r="C16" s="21">
        <f t="shared" si="0"/>
        <v>0</v>
      </c>
    </row>
    <row r="17" spans="1:3" x14ac:dyDescent="0.25">
      <c r="A17" s="8" t="s">
        <v>7</v>
      </c>
      <c r="B17" s="14">
        <v>0</v>
      </c>
      <c r="C17" s="21">
        <f t="shared" si="0"/>
        <v>0</v>
      </c>
    </row>
    <row r="18" spans="1:3" x14ac:dyDescent="0.25">
      <c r="A18" s="8" t="s">
        <v>8</v>
      </c>
      <c r="B18" s="14"/>
      <c r="C18" s="21">
        <f t="shared" si="0"/>
        <v>0</v>
      </c>
    </row>
    <row r="19" spans="1:3" x14ac:dyDescent="0.25">
      <c r="A19" s="8" t="s">
        <v>9</v>
      </c>
      <c r="B19" s="14"/>
      <c r="C19" s="21">
        <f t="shared" si="0"/>
        <v>0</v>
      </c>
    </row>
    <row r="20" spans="1:3" x14ac:dyDescent="0.25">
      <c r="A20" s="8" t="s">
        <v>10</v>
      </c>
      <c r="B20" s="14">
        <v>27167631.43</v>
      </c>
      <c r="C20" s="21">
        <f t="shared" si="0"/>
        <v>27167631.43</v>
      </c>
    </row>
    <row r="21" spans="1:3" x14ac:dyDescent="0.25">
      <c r="A21" s="8" t="s">
        <v>11</v>
      </c>
      <c r="B21" s="14">
        <v>80000000</v>
      </c>
      <c r="C21" s="21">
        <f t="shared" si="0"/>
        <v>80000000</v>
      </c>
    </row>
    <row r="22" spans="1:3" x14ac:dyDescent="0.25">
      <c r="A22" s="8" t="s">
        <v>12</v>
      </c>
      <c r="B22" s="14">
        <v>0</v>
      </c>
      <c r="C22" s="21">
        <f t="shared" si="0"/>
        <v>0</v>
      </c>
    </row>
    <row r="23" spans="1:3" ht="15" x14ac:dyDescent="0.3">
      <c r="A23" s="8"/>
      <c r="B23" s="14"/>
      <c r="C23" s="22"/>
    </row>
    <row r="24" spans="1:3" ht="15" x14ac:dyDescent="0.3">
      <c r="A24" s="6" t="s">
        <v>13</v>
      </c>
      <c r="B24" s="7">
        <v>60093071.740000002</v>
      </c>
      <c r="C24" s="22">
        <f t="shared" ref="C24:C37" si="1">SUM(B24:B24)</f>
        <v>60093071.740000002</v>
      </c>
    </row>
    <row r="25" spans="1:3" x14ac:dyDescent="0.25">
      <c r="A25" s="8" t="s">
        <v>14</v>
      </c>
      <c r="B25" s="14">
        <v>4272223.01</v>
      </c>
      <c r="C25" s="21">
        <f t="shared" si="1"/>
        <v>4272223.01</v>
      </c>
    </row>
    <row r="26" spans="1:3" x14ac:dyDescent="0.25">
      <c r="A26" s="8" t="s">
        <v>15</v>
      </c>
      <c r="B26" s="14">
        <v>4272223.01</v>
      </c>
      <c r="C26" s="21">
        <f t="shared" si="1"/>
        <v>4272223.01</v>
      </c>
    </row>
    <row r="27" spans="1:3" x14ac:dyDescent="0.25">
      <c r="A27" s="8" t="s">
        <v>16</v>
      </c>
      <c r="B27" s="14">
        <v>0</v>
      </c>
      <c r="C27" s="21">
        <f t="shared" si="1"/>
        <v>0</v>
      </c>
    </row>
    <row r="28" spans="1:3" x14ac:dyDescent="0.25">
      <c r="A28" s="8" t="s">
        <v>17</v>
      </c>
      <c r="B28" s="14">
        <v>0</v>
      </c>
      <c r="C28" s="21">
        <f t="shared" si="1"/>
        <v>0</v>
      </c>
    </row>
    <row r="29" spans="1:3" x14ac:dyDescent="0.25">
      <c r="A29" s="8" t="s">
        <v>10</v>
      </c>
      <c r="B29" s="14">
        <v>0</v>
      </c>
      <c r="C29" s="21">
        <f t="shared" si="1"/>
        <v>0</v>
      </c>
    </row>
    <row r="30" spans="1:3" x14ac:dyDescent="0.25">
      <c r="A30" s="8" t="s">
        <v>18</v>
      </c>
      <c r="B30" s="14">
        <v>0</v>
      </c>
      <c r="C30" s="21">
        <f t="shared" si="1"/>
        <v>0</v>
      </c>
    </row>
    <row r="31" spans="1:3" x14ac:dyDescent="0.25">
      <c r="A31" s="8" t="s">
        <v>19</v>
      </c>
      <c r="B31" s="14">
        <v>0</v>
      </c>
      <c r="C31" s="21">
        <f t="shared" si="1"/>
        <v>0</v>
      </c>
    </row>
    <row r="32" spans="1:3" x14ac:dyDescent="0.25">
      <c r="A32" s="8" t="s">
        <v>20</v>
      </c>
      <c r="B32" s="14"/>
      <c r="C32" s="21">
        <f t="shared" si="1"/>
        <v>0</v>
      </c>
    </row>
    <row r="33" spans="1:3" x14ac:dyDescent="0.25">
      <c r="A33" s="8" t="s">
        <v>21</v>
      </c>
      <c r="B33" s="14">
        <v>0</v>
      </c>
      <c r="C33" s="21">
        <f t="shared" si="1"/>
        <v>0</v>
      </c>
    </row>
    <row r="34" spans="1:3" x14ac:dyDescent="0.25">
      <c r="A34" s="8" t="s">
        <v>11</v>
      </c>
      <c r="B34" s="14">
        <v>55820848.729999997</v>
      </c>
      <c r="C34" s="21">
        <f t="shared" si="1"/>
        <v>55820848.729999997</v>
      </c>
    </row>
    <row r="35" spans="1:3" x14ac:dyDescent="0.25">
      <c r="A35" s="8" t="s">
        <v>22</v>
      </c>
      <c r="B35" s="14">
        <v>55820848.729999997</v>
      </c>
      <c r="C35" s="21">
        <f t="shared" si="1"/>
        <v>55820848.729999997</v>
      </c>
    </row>
    <row r="36" spans="1:3" x14ac:dyDescent="0.25">
      <c r="A36" s="8" t="s">
        <v>23</v>
      </c>
      <c r="B36" s="14">
        <v>0</v>
      </c>
      <c r="C36" s="21">
        <f t="shared" si="1"/>
        <v>0</v>
      </c>
    </row>
    <row r="37" spans="1:3" x14ac:dyDescent="0.25">
      <c r="A37" s="8" t="s">
        <v>24</v>
      </c>
      <c r="B37" s="14">
        <v>0</v>
      </c>
      <c r="C37" s="21">
        <f t="shared" si="1"/>
        <v>0</v>
      </c>
    </row>
    <row r="38" spans="1:3" ht="15" x14ac:dyDescent="0.3">
      <c r="A38" s="8"/>
      <c r="B38" s="14"/>
      <c r="C38" s="22"/>
    </row>
    <row r="39" spans="1:3" ht="15" x14ac:dyDescent="0.3">
      <c r="A39" s="6" t="s">
        <v>25</v>
      </c>
      <c r="B39" s="7">
        <v>47074559.689999998</v>
      </c>
      <c r="C39" s="22">
        <f>SUM(B39:B39)</f>
        <v>47074559.689999998</v>
      </c>
    </row>
    <row r="40" spans="1:3" ht="15" x14ac:dyDescent="0.3">
      <c r="A40" s="6"/>
      <c r="B40" s="14"/>
      <c r="C40" s="22"/>
    </row>
    <row r="41" spans="1:3" ht="15" x14ac:dyDescent="0.3">
      <c r="A41" s="6" t="s">
        <v>26</v>
      </c>
      <c r="B41" s="14">
        <v>0</v>
      </c>
      <c r="C41" s="22">
        <f>SUM(B41:B41)</f>
        <v>0</v>
      </c>
    </row>
    <row r="42" spans="1:3" x14ac:dyDescent="0.25">
      <c r="A42" s="8" t="s">
        <v>27</v>
      </c>
      <c r="B42" s="14">
        <v>0</v>
      </c>
      <c r="C42" s="21">
        <f>SUM(B42:B42)</f>
        <v>0</v>
      </c>
    </row>
    <row r="43" spans="1:3" ht="15" x14ac:dyDescent="0.3">
      <c r="A43" s="8" t="s">
        <v>28</v>
      </c>
      <c r="B43" s="14">
        <v>0</v>
      </c>
      <c r="C43" s="22">
        <f>SUM(B43:B43)</f>
        <v>0</v>
      </c>
    </row>
    <row r="44" spans="1:3" ht="15" x14ac:dyDescent="0.3">
      <c r="A44" s="8" t="s">
        <v>29</v>
      </c>
      <c r="B44" s="14"/>
      <c r="C44" s="22">
        <f>SUM(B44:B44)</f>
        <v>0</v>
      </c>
    </row>
    <row r="45" spans="1:3" ht="15" x14ac:dyDescent="0.3">
      <c r="A45" s="8"/>
      <c r="B45" s="14"/>
      <c r="C45" s="22"/>
    </row>
    <row r="46" spans="1:3" ht="15" x14ac:dyDescent="0.3">
      <c r="A46" s="6" t="s">
        <v>30</v>
      </c>
      <c r="B46" s="14">
        <v>0</v>
      </c>
      <c r="C46" s="22">
        <f t="shared" ref="C46:C52" si="2">SUM(B46:B46)</f>
        <v>0</v>
      </c>
    </row>
    <row r="47" spans="1:3" ht="15" x14ac:dyDescent="0.3">
      <c r="A47" s="8" t="s">
        <v>31</v>
      </c>
      <c r="B47" s="14">
        <v>0</v>
      </c>
      <c r="C47" s="22">
        <f t="shared" si="2"/>
        <v>0</v>
      </c>
    </row>
    <row r="48" spans="1:3" ht="15" x14ac:dyDescent="0.3">
      <c r="A48" s="8" t="s">
        <v>28</v>
      </c>
      <c r="B48" s="14">
        <v>0</v>
      </c>
      <c r="C48" s="22">
        <f t="shared" si="2"/>
        <v>0</v>
      </c>
    </row>
    <row r="49" spans="1:3" ht="15" x14ac:dyDescent="0.3">
      <c r="A49" s="8" t="s">
        <v>22</v>
      </c>
      <c r="B49" s="14">
        <v>0</v>
      </c>
      <c r="C49" s="22">
        <f t="shared" si="2"/>
        <v>0</v>
      </c>
    </row>
    <row r="50" spans="1:3" ht="15" x14ac:dyDescent="0.3">
      <c r="A50" s="8" t="s">
        <v>23</v>
      </c>
      <c r="B50" s="14">
        <v>0</v>
      </c>
      <c r="C50" s="22">
        <f t="shared" si="2"/>
        <v>0</v>
      </c>
    </row>
    <row r="51" spans="1:3" ht="15" x14ac:dyDescent="0.3">
      <c r="A51" s="8" t="s">
        <v>24</v>
      </c>
      <c r="B51" s="14">
        <v>0</v>
      </c>
      <c r="C51" s="22">
        <f t="shared" si="2"/>
        <v>0</v>
      </c>
    </row>
    <row r="52" spans="1:3" ht="15" x14ac:dyDescent="0.3">
      <c r="A52" s="8" t="s">
        <v>32</v>
      </c>
      <c r="B52" s="14"/>
      <c r="C52" s="22">
        <f t="shared" si="2"/>
        <v>0</v>
      </c>
    </row>
    <row r="53" spans="1:3" ht="15" x14ac:dyDescent="0.3">
      <c r="A53" s="8"/>
      <c r="B53" s="14"/>
      <c r="C53" s="22"/>
    </row>
    <row r="54" spans="1:3" ht="15" x14ac:dyDescent="0.3">
      <c r="A54" s="6" t="s">
        <v>33</v>
      </c>
      <c r="B54" s="7">
        <v>47074559.689999998</v>
      </c>
      <c r="C54" s="22">
        <f>SUM(B54:B54)</f>
        <v>47074559.689999998</v>
      </c>
    </row>
    <row r="55" spans="1:3" ht="15" x14ac:dyDescent="0.3">
      <c r="A55" s="6"/>
      <c r="B55" s="7"/>
      <c r="C55" s="22"/>
    </row>
    <row r="56" spans="1:3" ht="15" x14ac:dyDescent="0.3">
      <c r="A56" s="6" t="s">
        <v>34</v>
      </c>
      <c r="B56" s="7">
        <v>107167631.43000001</v>
      </c>
      <c r="C56" s="22">
        <f>SUM(B56:B56)</f>
        <v>107167631.43000001</v>
      </c>
    </row>
    <row r="57" spans="1:3" ht="15" x14ac:dyDescent="0.3">
      <c r="A57" s="6" t="s">
        <v>35</v>
      </c>
      <c r="B57" s="7">
        <v>60093071.740000002</v>
      </c>
      <c r="C57" s="22">
        <f>SUM(B57:B57)</f>
        <v>60093071.740000002</v>
      </c>
    </row>
    <row r="58" spans="1:3" ht="15" x14ac:dyDescent="0.3">
      <c r="A58" s="6"/>
      <c r="B58" s="7"/>
      <c r="C58" s="22"/>
    </row>
    <row r="59" spans="1:3" ht="15" x14ac:dyDescent="0.3">
      <c r="A59" s="6" t="s">
        <v>36</v>
      </c>
      <c r="B59" s="7"/>
      <c r="C59" s="22">
        <f>SUM(B59:B59)</f>
        <v>0</v>
      </c>
    </row>
    <row r="60" spans="1:3" ht="15" x14ac:dyDescent="0.3">
      <c r="A60" s="6" t="s">
        <v>37</v>
      </c>
      <c r="B60" s="7"/>
      <c r="C60" s="22">
        <f>SUM(B60:B60)</f>
        <v>0</v>
      </c>
    </row>
    <row r="61" spans="1:3" ht="15" x14ac:dyDescent="0.3">
      <c r="A61" s="6"/>
      <c r="B61" s="7"/>
      <c r="C61" s="22"/>
    </row>
    <row r="62" spans="1:3" ht="15" x14ac:dyDescent="0.3">
      <c r="A62" s="6" t="s">
        <v>38</v>
      </c>
      <c r="B62" s="7">
        <v>47074559.689999998</v>
      </c>
      <c r="C62" s="22">
        <f>SUM(B62:B62)</f>
        <v>47074559.689999998</v>
      </c>
    </row>
    <row r="63" spans="1:3" ht="15" x14ac:dyDescent="0.3">
      <c r="A63" s="6"/>
      <c r="B63" s="7"/>
      <c r="C63" s="22"/>
    </row>
    <row r="64" spans="1:3" ht="15" x14ac:dyDescent="0.3">
      <c r="A64" s="6" t="s">
        <v>39</v>
      </c>
      <c r="B64" s="27">
        <v>45001615.890000001</v>
      </c>
      <c r="C64" s="22">
        <f>SUM(B64:B64)</f>
        <v>45001615.890000001</v>
      </c>
    </row>
    <row r="65" spans="1:3" ht="15" x14ac:dyDescent="0.3">
      <c r="A65" s="8"/>
      <c r="B65" s="28"/>
      <c r="C65" s="22"/>
    </row>
    <row r="66" spans="1:3" x14ac:dyDescent="0.25">
      <c r="A66" s="8" t="s">
        <v>29</v>
      </c>
      <c r="B66" s="28">
        <v>45001615.890000001</v>
      </c>
      <c r="C66" s="21">
        <f>SUM(B66:B66)</f>
        <v>45001615.890000001</v>
      </c>
    </row>
    <row r="67" spans="1:3" x14ac:dyDescent="0.25">
      <c r="A67" s="8" t="s">
        <v>40</v>
      </c>
      <c r="B67" s="28">
        <v>19137103</v>
      </c>
      <c r="C67" s="21" t="e">
        <f>IF(#REF!&gt;#REF!,#REF!-#REF!,0)</f>
        <v>#REF!</v>
      </c>
    </row>
    <row r="68" spans="1:3" x14ac:dyDescent="0.25">
      <c r="A68" s="8" t="s">
        <v>41</v>
      </c>
      <c r="B68" s="14">
        <v>25864512.890000001</v>
      </c>
      <c r="C68" s="21">
        <f>SUM(B68:B68)</f>
        <v>25864512.890000001</v>
      </c>
    </row>
    <row r="69" spans="1:3" x14ac:dyDescent="0.25">
      <c r="A69" s="8" t="s">
        <v>42</v>
      </c>
      <c r="B69" s="14">
        <v>0</v>
      </c>
      <c r="C69" s="21">
        <f>SUM(B69:B69)</f>
        <v>0</v>
      </c>
    </row>
    <row r="70" spans="1:3" x14ac:dyDescent="0.25">
      <c r="A70" s="8" t="s">
        <v>43</v>
      </c>
      <c r="B70" s="14">
        <v>0</v>
      </c>
      <c r="C70" s="21">
        <f>SUM(B70:B70)</f>
        <v>0</v>
      </c>
    </row>
    <row r="71" spans="1:3" x14ac:dyDescent="0.25">
      <c r="A71" s="8" t="s">
        <v>44</v>
      </c>
      <c r="B71" s="14">
        <v>0</v>
      </c>
      <c r="C71" s="21">
        <f>SUM(B71:B71)</f>
        <v>0</v>
      </c>
    </row>
    <row r="72" spans="1:3" x14ac:dyDescent="0.25">
      <c r="A72" s="8" t="s">
        <v>45</v>
      </c>
      <c r="B72" s="14">
        <v>0</v>
      </c>
      <c r="C72" s="21">
        <f>SUM(B72:B72)</f>
        <v>0</v>
      </c>
    </row>
    <row r="73" spans="1:3" ht="15" x14ac:dyDescent="0.3">
      <c r="A73" s="8"/>
      <c r="B73" s="14"/>
      <c r="C73" s="22"/>
    </row>
    <row r="74" spans="1:3" ht="15" x14ac:dyDescent="0.3">
      <c r="A74" s="6" t="s">
        <v>46</v>
      </c>
      <c r="B74" s="7">
        <v>92076175.579999998</v>
      </c>
      <c r="C74" s="22">
        <f>SUM(B74:B74)</f>
        <v>92076175.579999998</v>
      </c>
    </row>
    <row r="75" spans="1:3" ht="15" x14ac:dyDescent="0.3">
      <c r="A75" s="8"/>
      <c r="B75" s="14"/>
      <c r="C75" s="22"/>
    </row>
    <row r="76" spans="1:3" x14ac:dyDescent="0.25">
      <c r="A76" s="8" t="s">
        <v>32</v>
      </c>
      <c r="B76" s="14">
        <v>92076175.579999998</v>
      </c>
      <c r="C76" s="21">
        <f>SUM(B76:B76)</f>
        <v>92076175.579999998</v>
      </c>
    </row>
    <row r="77" spans="1:3" x14ac:dyDescent="0.25">
      <c r="A77" s="8" t="s">
        <v>40</v>
      </c>
      <c r="B77" s="14">
        <v>0</v>
      </c>
      <c r="C77" s="21" t="e">
        <f>IF(#REF!&gt;#REF!,#REF!-#REF!,0)</f>
        <v>#REF!</v>
      </c>
    </row>
    <row r="78" spans="1:3" x14ac:dyDescent="0.25">
      <c r="A78" s="8" t="s">
        <v>41</v>
      </c>
      <c r="B78" s="14">
        <v>92076175.579999998</v>
      </c>
      <c r="C78" s="21">
        <f>SUM(B78:B78)</f>
        <v>92076175.579999998</v>
      </c>
    </row>
    <row r="79" spans="1:3" x14ac:dyDescent="0.25">
      <c r="A79" s="8" t="s">
        <v>47</v>
      </c>
      <c r="B79" s="14">
        <v>0</v>
      </c>
      <c r="C79" s="21">
        <f>SUM(B79:B79)</f>
        <v>0</v>
      </c>
    </row>
    <row r="80" spans="1:3" x14ac:dyDescent="0.25">
      <c r="A80" s="8" t="s">
        <v>43</v>
      </c>
      <c r="B80" s="14">
        <v>0</v>
      </c>
      <c r="C80" s="21">
        <f>SUM(B80:B80)</f>
        <v>0</v>
      </c>
    </row>
    <row r="81" spans="1:3" x14ac:dyDescent="0.25">
      <c r="A81" s="8" t="s">
        <v>44</v>
      </c>
      <c r="B81" s="14">
        <v>0</v>
      </c>
      <c r="C81" s="21">
        <f>SUM(B81:B81)</f>
        <v>0</v>
      </c>
    </row>
    <row r="82" spans="1:3" x14ac:dyDescent="0.25">
      <c r="A82" s="8" t="s">
        <v>48</v>
      </c>
      <c r="B82" s="14">
        <v>0</v>
      </c>
      <c r="C82" s="21">
        <f>SUM(B82:B82)</f>
        <v>0</v>
      </c>
    </row>
    <row r="83" spans="1:3" ht="15" x14ac:dyDescent="0.3">
      <c r="A83" s="8"/>
      <c r="B83" s="14"/>
      <c r="C83" s="22"/>
    </row>
    <row r="84" spans="1:3" ht="15" x14ac:dyDescent="0.3">
      <c r="A84" s="4" t="s">
        <v>50</v>
      </c>
      <c r="B84" s="7">
        <v>-47074559.689999998</v>
      </c>
      <c r="C84" s="22">
        <f>SUM(B84:B84)</f>
        <v>-47074559.689999998</v>
      </c>
    </row>
    <row r="85" spans="1:3" ht="14.25" thickBot="1" x14ac:dyDescent="0.3">
      <c r="A85" s="9"/>
      <c r="B85" s="15"/>
      <c r="C85" s="23"/>
    </row>
    <row r="86" spans="1:3" ht="15.75" thickTop="1" x14ac:dyDescent="0.3">
      <c r="A86" s="2" t="s">
        <v>49</v>
      </c>
      <c r="B86" s="3">
        <f>+B62+B64-B74</f>
        <v>0</v>
      </c>
      <c r="C86" s="7">
        <f>SUM(B86:B86)</f>
        <v>0</v>
      </c>
    </row>
  </sheetData>
  <mergeCells count="4">
    <mergeCell ref="A5:C5"/>
    <mergeCell ref="A6:C6"/>
    <mergeCell ref="A3:C3"/>
    <mergeCell ref="A4:C4"/>
  </mergeCells>
  <phoneticPr fontId="0" type="noConversion"/>
  <printOptions horizontalCentered="1"/>
  <pageMargins left="0.98425196850393704" right="0.39370078740157483" top="0.78740157480314965" bottom="0.59055118110236227" header="0.51181102362204722" footer="0.19685039370078741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40</vt:lpstr>
      <vt:lpstr>'anexo 40'!Área_de_impresión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Contaduria de la Nacion</dc:creator>
  <cp:lastModifiedBy>Andrea Nievas</cp:lastModifiedBy>
  <cp:lastPrinted>2017-06-13T20:37:29Z</cp:lastPrinted>
  <dcterms:created xsi:type="dcterms:W3CDTF">1998-09-17T18:37:35Z</dcterms:created>
  <dcterms:modified xsi:type="dcterms:W3CDTF">2018-06-25T19:01:57Z</dcterms:modified>
</cp:coreProperties>
</file>