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915" yWindow="-15" windowWidth="15900" windowHeight="12120" tabRatio="599"/>
  </bookViews>
  <sheets>
    <sheet name="Anexo 38" sheetId="1" r:id="rId1"/>
  </sheets>
  <definedNames>
    <definedName name="_xlnm.Print_Area" localSheetId="0">'Anexo 38'!$A$1:$F$86</definedName>
  </definedNames>
  <calcPr calcId="145621"/>
</workbook>
</file>

<file path=xl/calcChain.xml><?xml version="1.0" encoding="utf-8"?>
<calcChain xmlns="http://schemas.openxmlformats.org/spreadsheetml/2006/main">
  <c r="C86" i="1" l="1"/>
  <c r="B86" i="1" l="1"/>
  <c r="E86" i="1" l="1"/>
</calcChain>
</file>

<file path=xl/sharedStrings.xml><?xml version="1.0" encoding="utf-8"?>
<sst xmlns="http://schemas.openxmlformats.org/spreadsheetml/2006/main" count="74" uniqueCount="61">
  <si>
    <t>CUENTA AHORRO-INVERSION-FINANCIAMIENTO</t>
  </si>
  <si>
    <t>BASE DEVENGADO</t>
  </si>
  <si>
    <t>- En Pesos -</t>
  </si>
  <si>
    <t>CONCEPTO</t>
  </si>
  <si>
    <t>TOTAL (*)</t>
  </si>
  <si>
    <t xml:space="preserve"> I    INGRESOS CORRIENTES</t>
  </si>
  <si>
    <t xml:space="preserve">      - Ingresos Tributarios</t>
  </si>
  <si>
    <t xml:space="preserve">      - Contrib. a la Seguridad Social</t>
  </si>
  <si>
    <t xml:space="preserve">      - Ingresos no Tributarios</t>
  </si>
  <si>
    <t xml:space="preserve">      - Ventas de Bs. y Serv. de las Adm. Pub.</t>
  </si>
  <si>
    <t xml:space="preserve">      - Ingresos de Operación</t>
  </si>
  <si>
    <t xml:space="preserve">      - Rentas de la Propiedad</t>
  </si>
  <si>
    <t xml:space="preserve">      - Transferencias Corrientes</t>
  </si>
  <si>
    <t xml:space="preserve">      - Otros Recursos</t>
  </si>
  <si>
    <t xml:space="preserve"> II   GASTOS CORRIENTES</t>
  </si>
  <si>
    <t xml:space="preserve">      - Gastos de Operación</t>
  </si>
  <si>
    <t xml:space="preserve">          . Remuneraciones</t>
  </si>
  <si>
    <t xml:space="preserve">          . Bienes y Servicios</t>
  </si>
  <si>
    <t xml:space="preserve">          . Otros Gastos</t>
  </si>
  <si>
    <t xml:space="preserve">          . Intereses</t>
  </si>
  <si>
    <t xml:space="preserve">          . Otras Rentas</t>
  </si>
  <si>
    <t xml:space="preserve">      - Prestaciones de la Seguridad Social</t>
  </si>
  <si>
    <t xml:space="preserve">      - Otros Gastos Corrientes</t>
  </si>
  <si>
    <t xml:space="preserve">          . Al Sector Privado</t>
  </si>
  <si>
    <t xml:space="preserve">          . Al Sector Publico</t>
  </si>
  <si>
    <t xml:space="preserve">          . Al Sector Externo</t>
  </si>
  <si>
    <t xml:space="preserve"> III  RESULT. ECON.: AHORRO/DESAHORRO (I-II)</t>
  </si>
  <si>
    <t xml:space="preserve"> IV   RECURSOS DE CAPITAL</t>
  </si>
  <si>
    <t xml:space="preserve">      - Recursos Propios de Capital</t>
  </si>
  <si>
    <t xml:space="preserve">      - Transferencias de Capital</t>
  </si>
  <si>
    <t xml:space="preserve">      - Disminución de la Inv. Financiera</t>
  </si>
  <si>
    <t xml:space="preserve"> V    GASTOS DE CAPITAL</t>
  </si>
  <si>
    <t xml:space="preserve">      - Inversión Real Directa</t>
  </si>
  <si>
    <t xml:space="preserve">      - Inversión Financiera</t>
  </si>
  <si>
    <t xml:space="preserve"> VI RESULT. FINANC. ANTES DE CONTRIBUCIONES</t>
  </si>
  <si>
    <t>TOTAL RECURSOS (I+IV)</t>
  </si>
  <si>
    <t>TOTAL GASTOS (II+V)</t>
  </si>
  <si>
    <t xml:space="preserve"> VII CONTRIBUCIONES FIGURATIVAS</t>
  </si>
  <si>
    <t xml:space="preserve"> VIII  GASTOS FIGURATIVOS</t>
  </si>
  <si>
    <t xml:space="preserve"> IX   RESULTADO FINANCIERO</t>
  </si>
  <si>
    <t xml:space="preserve">  X   FUENTES FINANCIERAS</t>
  </si>
  <si>
    <t xml:space="preserve">              Caja, Bancos e Inversiones Temporarias</t>
  </si>
  <si>
    <t xml:space="preserve">              Otros Activos Financieros</t>
  </si>
  <si>
    <t xml:space="preserve">      - Endeudamiento Publico e Incremento Otros Pasivos</t>
  </si>
  <si>
    <t xml:space="preserve">               Deuda Pública</t>
  </si>
  <si>
    <t xml:space="preserve">               Otros Pasivos</t>
  </si>
  <si>
    <t xml:space="preserve">      - Incremento del Patrimonio</t>
  </si>
  <si>
    <t xml:space="preserve">  XI  APLICACIONES FINANCIERAS</t>
  </si>
  <si>
    <t xml:space="preserve">      - Amortización de Deudas y Dism.de Otros Pasivos</t>
  </si>
  <si>
    <t xml:space="preserve">      - Disminución del Patrimonio</t>
  </si>
  <si>
    <t xml:space="preserve">  XII  FINANCIAMIENTO NETO (X-XI)</t>
  </si>
  <si>
    <t>FONDOS FIDUCIARIOS DEL ESTADO NACIONAL</t>
  </si>
  <si>
    <t>INFRAESTRUCTURA</t>
  </si>
  <si>
    <t>HÍDRICA</t>
  </si>
  <si>
    <t>No Consolidado</t>
  </si>
  <si>
    <t>FEDERAL DE</t>
  </si>
  <si>
    <t>REGIONAL</t>
  </si>
  <si>
    <t>JURISDICCION 30 - MINISTERIO DEL INTERIOR, OBRAS PÚBLICAS Y VIVIENDA</t>
  </si>
  <si>
    <t>EJERCICIO 2017</t>
  </si>
  <si>
    <t>PRO.CRE.AR</t>
  </si>
  <si>
    <t>ANEXO 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</si>
</sst>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Pts&quot;_-;\-* #,##0.00\ &quot;Pts&quot;_-;_-* &quot;-&quot;??\ &quot;Pts&quot;_-;_-@_-"/>
    <numFmt numFmtId="165" formatCode="hh:mm\ \a\.m\./\p\.m\._)"/>
  </numFmts>
  <fonts count="8" x14ac:knownFonts="1">
    <font>
      <sz val="10"/>
      <name val="Arial"/>
    </font>
    <font>
      <sz val="10"/>
      <name val="Arial"/>
      <family val="2"/>
    </font>
    <font>
      <sz val="10"/>
      <name val="Book Antiqua"/>
      <family val="1"/>
    </font>
    <font>
      <b/>
      <sz val="10"/>
      <name val="Book Antiqua"/>
      <family val="1"/>
    </font>
    <font>
      <b/>
      <i/>
      <sz val="10"/>
      <name val="Book Antiqua"/>
      <family val="1"/>
    </font>
    <font>
      <i/>
      <sz val="10"/>
      <name val="Book Antiqua"/>
      <family val="1"/>
    </font>
    <font>
      <b/>
      <sz val="10"/>
      <color indexed="8"/>
      <name val="Book Antiqua"/>
      <family val="1"/>
    </font>
    <font>
      <strike/>
      <sz val="10"/>
      <name val="Book Antiqua"/>
      <family val="1"/>
    </font>
  </fonts>
  <fills count="5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4" fontId="2" fillId="0" borderId="0" xfId="0" applyNumberFormat="1" applyFont="1"/>
    <xf numFmtId="4" fontId="2" fillId="0" borderId="1" xfId="0" applyNumberFormat="1" applyFont="1" applyBorder="1"/>
    <xf numFmtId="4" fontId="3" fillId="0" borderId="0" xfId="0" quotePrefix="1" applyNumberFormat="1" applyFont="1" applyAlignment="1">
      <alignment horizontal="center"/>
    </xf>
    <xf numFmtId="0" fontId="6" fillId="0" borderId="2" xfId="0" applyFont="1" applyFill="1" applyBorder="1" applyAlignment="1" applyProtection="1"/>
    <xf numFmtId="0" fontId="3" fillId="0" borderId="3" xfId="0" applyFont="1" applyBorder="1" applyAlignment="1">
      <alignment horizontal="center"/>
    </xf>
    <xf numFmtId="0" fontId="2" fillId="0" borderId="2" xfId="0" applyFont="1" applyBorder="1"/>
    <xf numFmtId="4" fontId="2" fillId="0" borderId="4" xfId="0" applyNumberFormat="1" applyFont="1" applyBorder="1"/>
    <xf numFmtId="0" fontId="3" fillId="0" borderId="2" xfId="0" applyFont="1" applyBorder="1"/>
    <xf numFmtId="4" fontId="3" fillId="0" borderId="4" xfId="0" applyNumberFormat="1" applyFont="1" applyBorder="1"/>
    <xf numFmtId="3" fontId="2" fillId="0" borderId="5" xfId="0" applyNumberFormat="1" applyFont="1" applyBorder="1"/>
    <xf numFmtId="0" fontId="2" fillId="0" borderId="5" xfId="0" applyFont="1" applyBorder="1"/>
    <xf numFmtId="0" fontId="2" fillId="0" borderId="6" xfId="0" applyFont="1" applyBorder="1"/>
    <xf numFmtId="4" fontId="2" fillId="0" borderId="7" xfId="0" applyNumberFormat="1" applyFont="1" applyBorder="1"/>
    <xf numFmtId="4" fontId="2" fillId="0" borderId="8" xfId="0" applyNumberFormat="1" applyFont="1" applyBorder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9" xfId="0" applyFont="1" applyBorder="1"/>
    <xf numFmtId="4" fontId="2" fillId="0" borderId="10" xfId="0" applyNumberFormat="1" applyFont="1" applyBorder="1" applyAlignment="1">
      <alignment horizontal="center"/>
    </xf>
    <xf numFmtId="4" fontId="3" fillId="0" borderId="1" xfId="0" applyNumberFormat="1" applyFont="1" applyBorder="1"/>
    <xf numFmtId="4" fontId="2" fillId="0" borderId="11" xfId="0" applyNumberFormat="1" applyFont="1" applyBorder="1"/>
    <xf numFmtId="4" fontId="3" fillId="0" borderId="4" xfId="0" applyNumberFormat="1" applyFont="1" applyBorder="1" applyAlignment="1">
      <alignment horizontal="center"/>
    </xf>
    <xf numFmtId="0" fontId="2" fillId="0" borderId="12" xfId="0" applyFont="1" applyBorder="1"/>
    <xf numFmtId="0" fontId="2" fillId="2" borderId="0" xfId="0" applyFont="1" applyFill="1"/>
    <xf numFmtId="164" fontId="2" fillId="0" borderId="0" xfId="1" applyFont="1" applyFill="1"/>
    <xf numFmtId="4" fontId="2" fillId="0" borderId="0" xfId="0" applyNumberFormat="1" applyFont="1" applyFill="1"/>
    <xf numFmtId="0" fontId="2" fillId="0" borderId="0" xfId="0" applyFont="1" applyFill="1"/>
    <xf numFmtId="4" fontId="3" fillId="0" borderId="0" xfId="0" applyNumberFormat="1" applyFont="1" applyFill="1" applyAlignment="1">
      <alignment horizontal="center"/>
    </xf>
    <xf numFmtId="4" fontId="4" fillId="0" borderId="0" xfId="0" applyNumberFormat="1" applyFont="1" applyFill="1" applyAlignment="1">
      <alignment horizontal="center"/>
    </xf>
    <xf numFmtId="165" fontId="6" fillId="0" borderId="0" xfId="0" applyNumberFormat="1" applyFont="1" applyFill="1" applyAlignment="1" applyProtection="1">
      <alignment horizontal="left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4" fontId="3" fillId="0" borderId="13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 applyProtection="1">
      <alignment horizontal="center"/>
    </xf>
    <xf numFmtId="4" fontId="3" fillId="0" borderId="14" xfId="0" applyNumberFormat="1" applyFont="1" applyFill="1" applyBorder="1" applyAlignment="1" applyProtection="1">
      <alignment horizontal="center"/>
    </xf>
    <xf numFmtId="0" fontId="7" fillId="0" borderId="0" xfId="0" applyFont="1" applyFill="1"/>
    <xf numFmtId="4" fontId="3" fillId="3" borderId="1" xfId="0" applyNumberFormat="1" applyFont="1" applyFill="1" applyBorder="1" applyAlignment="1">
      <alignment horizontal="center"/>
    </xf>
    <xf numFmtId="4" fontId="3" fillId="0" borderId="14" xfId="0" applyNumberFormat="1" applyFont="1" applyFill="1" applyBorder="1" applyAlignment="1">
      <alignment horizontal="center"/>
    </xf>
    <xf numFmtId="4" fontId="5" fillId="0" borderId="1" xfId="0" applyNumberFormat="1" applyFont="1" applyBorder="1"/>
    <xf numFmtId="0" fontId="2" fillId="4" borderId="0" xfId="0" applyFont="1" applyFill="1"/>
    <xf numFmtId="0" fontId="2" fillId="0" borderId="2" xfId="0" applyFont="1" applyFill="1" applyBorder="1"/>
    <xf numFmtId="4" fontId="2" fillId="0" borderId="1" xfId="0" applyNumberFormat="1" applyFont="1" applyFill="1" applyBorder="1"/>
    <xf numFmtId="0" fontId="3" fillId="0" borderId="2" xfId="0" applyFont="1" applyFill="1" applyBorder="1"/>
    <xf numFmtId="4" fontId="3" fillId="0" borderId="1" xfId="0" applyNumberFormat="1" applyFont="1" applyFill="1" applyBorder="1"/>
    <xf numFmtId="4" fontId="2" fillId="0" borderId="4" xfId="0" applyNumberFormat="1" applyFont="1" applyFill="1" applyBorder="1"/>
    <xf numFmtId="0" fontId="3" fillId="3" borderId="0" xfId="0" applyFont="1" applyFill="1" applyAlignment="1">
      <alignment horizontal="center"/>
    </xf>
    <xf numFmtId="0" fontId="6" fillId="0" borderId="0" xfId="0" applyFont="1" applyFill="1" applyAlignment="1" applyProtection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Fill="1" applyAlignment="1"/>
    <xf numFmtId="4" fontId="3" fillId="0" borderId="4" xfId="0" applyNumberFormat="1" applyFont="1" applyFill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6"/>
  <sheetViews>
    <sheetView showZeros="0" tabSelected="1" view="pageBreakPreview" topLeftCell="A59" zoomScale="75" zoomScaleNormal="100" zoomScaleSheetLayoutView="75" workbookViewId="0">
      <selection activeCell="I96" sqref="I96"/>
    </sheetView>
  </sheetViews>
  <sheetFormatPr baseColWidth="10" defaultRowHeight="15" customHeight="1" x14ac:dyDescent="0.25"/>
  <cols>
    <col min="1" max="1" width="52.85546875" style="1" customWidth="1"/>
    <col min="2" max="3" width="21.85546875" style="4" customWidth="1"/>
    <col min="4" max="4" width="23.7109375" style="1" customWidth="1"/>
    <col min="5" max="5" width="21.5703125" style="1" bestFit="1" customWidth="1"/>
    <col min="6" max="6" width="6.42578125" style="29" customWidth="1"/>
    <col min="7" max="16384" width="11.42578125" style="1"/>
  </cols>
  <sheetData>
    <row r="1" spans="1:6" s="26" customFormat="1" ht="15" customHeight="1" x14ac:dyDescent="0.3">
      <c r="A1" s="27"/>
      <c r="B1" s="28"/>
      <c r="C1" s="28"/>
      <c r="D1" s="29"/>
      <c r="E1" s="30" t="s">
        <v>60</v>
      </c>
      <c r="F1" s="29"/>
    </row>
    <row r="2" spans="1:6" ht="15" customHeight="1" x14ac:dyDescent="0.25">
      <c r="E2" s="29"/>
    </row>
    <row r="3" spans="1:6" ht="15" customHeight="1" x14ac:dyDescent="0.3">
      <c r="A3" s="50" t="s">
        <v>0</v>
      </c>
      <c r="B3" s="50"/>
      <c r="C3" s="50"/>
      <c r="D3" s="50"/>
      <c r="E3" s="50"/>
    </row>
    <row r="4" spans="1:6" ht="15" customHeight="1" x14ac:dyDescent="0.3">
      <c r="A4" s="49" t="s">
        <v>51</v>
      </c>
      <c r="B4" s="49"/>
      <c r="C4" s="49"/>
      <c r="D4" s="49"/>
      <c r="E4" s="49"/>
    </row>
    <row r="5" spans="1:6" s="2" customFormat="1" ht="15" customHeight="1" x14ac:dyDescent="0.3">
      <c r="A5" s="50" t="s">
        <v>1</v>
      </c>
      <c r="B5" s="50"/>
      <c r="C5" s="50"/>
      <c r="D5" s="50"/>
      <c r="E5" s="50"/>
      <c r="F5" s="51"/>
    </row>
    <row r="6" spans="1:6" s="2" customFormat="1" ht="15" customHeight="1" x14ac:dyDescent="0.3">
      <c r="A6" s="48" t="s">
        <v>58</v>
      </c>
      <c r="B6" s="48"/>
      <c r="C6" s="48"/>
      <c r="D6" s="48"/>
      <c r="E6" s="48"/>
      <c r="F6" s="51"/>
    </row>
    <row r="7" spans="1:6" s="2" customFormat="1" ht="15" customHeight="1" x14ac:dyDescent="0.3">
      <c r="A7" s="38"/>
      <c r="B7" s="33"/>
      <c r="C7" s="33"/>
      <c r="D7" s="18"/>
      <c r="E7" s="18"/>
      <c r="F7" s="51"/>
    </row>
    <row r="8" spans="1:6" ht="15" customHeight="1" x14ac:dyDescent="0.3">
      <c r="A8" s="34" t="s">
        <v>57</v>
      </c>
      <c r="B8" s="28"/>
      <c r="C8" s="28"/>
      <c r="D8" s="29"/>
      <c r="E8" s="29"/>
    </row>
    <row r="9" spans="1:6" ht="15" customHeight="1" thickBot="1" x14ac:dyDescent="0.35">
      <c r="A9" s="32"/>
      <c r="B9" s="31"/>
      <c r="C9" s="31"/>
      <c r="D9" s="29"/>
      <c r="E9" s="6" t="s">
        <v>2</v>
      </c>
    </row>
    <row r="10" spans="1:6" ht="15" customHeight="1" thickTop="1" x14ac:dyDescent="0.3">
      <c r="A10" s="8"/>
      <c r="B10" s="35" t="s">
        <v>55</v>
      </c>
      <c r="C10" s="35"/>
      <c r="D10" s="35" t="s">
        <v>52</v>
      </c>
      <c r="E10" s="25"/>
    </row>
    <row r="11" spans="1:6" ht="15" customHeight="1" x14ac:dyDescent="0.3">
      <c r="A11" s="19" t="s">
        <v>3</v>
      </c>
      <c r="B11" s="39" t="s">
        <v>52</v>
      </c>
      <c r="C11" s="39" t="s">
        <v>59</v>
      </c>
      <c r="D11" s="36" t="s">
        <v>53</v>
      </c>
      <c r="E11" s="24" t="s">
        <v>4</v>
      </c>
    </row>
    <row r="12" spans="1:6" ht="15" customHeight="1" x14ac:dyDescent="0.3">
      <c r="A12" s="20"/>
      <c r="B12" s="40" t="s">
        <v>56</v>
      </c>
      <c r="C12" s="40"/>
      <c r="D12" s="37"/>
      <c r="E12" s="21"/>
    </row>
    <row r="13" spans="1:6" ht="15" customHeight="1" x14ac:dyDescent="0.25">
      <c r="A13" s="9"/>
      <c r="B13" s="5"/>
      <c r="C13" s="5"/>
      <c r="D13" s="5"/>
      <c r="E13" s="10"/>
    </row>
    <row r="14" spans="1:6" ht="15" customHeight="1" x14ac:dyDescent="0.3">
      <c r="A14" s="11" t="s">
        <v>5</v>
      </c>
      <c r="B14" s="22">
        <v>1720642502.98</v>
      </c>
      <c r="C14" s="22">
        <v>6032229000</v>
      </c>
      <c r="D14" s="22">
        <v>5395120222.8599997</v>
      </c>
      <c r="E14" s="12">
        <v>13147991725.84</v>
      </c>
    </row>
    <row r="15" spans="1:6" ht="15" customHeight="1" x14ac:dyDescent="0.25">
      <c r="A15" s="9" t="s">
        <v>6</v>
      </c>
      <c r="B15" s="5">
        <v>0</v>
      </c>
      <c r="C15" s="5">
        <v>0</v>
      </c>
      <c r="D15" s="5">
        <v>3766609796.4899998</v>
      </c>
      <c r="E15" s="10">
        <v>3766609796.4899998</v>
      </c>
    </row>
    <row r="16" spans="1:6" ht="15" customHeight="1" x14ac:dyDescent="0.3">
      <c r="A16" s="9" t="s">
        <v>7</v>
      </c>
      <c r="B16" s="5"/>
      <c r="C16" s="5"/>
      <c r="D16" s="22"/>
      <c r="E16" s="10">
        <v>0</v>
      </c>
    </row>
    <row r="17" spans="1:5" ht="15" customHeight="1" x14ac:dyDescent="0.3">
      <c r="A17" s="9" t="s">
        <v>8</v>
      </c>
      <c r="B17" s="5">
        <v>0</v>
      </c>
      <c r="C17" s="5">
        <v>0</v>
      </c>
      <c r="D17" s="22">
        <v>0</v>
      </c>
      <c r="E17" s="10">
        <v>0</v>
      </c>
    </row>
    <row r="18" spans="1:5" ht="15" customHeight="1" x14ac:dyDescent="0.3">
      <c r="A18" s="9" t="s">
        <v>9</v>
      </c>
      <c r="B18" s="5"/>
      <c r="C18" s="5"/>
      <c r="D18" s="22"/>
      <c r="E18" s="10">
        <v>0</v>
      </c>
    </row>
    <row r="19" spans="1:5" ht="15" customHeight="1" x14ac:dyDescent="0.3">
      <c r="A19" s="9" t="s">
        <v>10</v>
      </c>
      <c r="B19" s="5"/>
      <c r="C19" s="5"/>
      <c r="D19" s="22"/>
      <c r="E19" s="10">
        <v>0</v>
      </c>
    </row>
    <row r="20" spans="1:5" ht="15" customHeight="1" x14ac:dyDescent="0.25">
      <c r="A20" s="9" t="s">
        <v>11</v>
      </c>
      <c r="B20" s="5">
        <v>762149017.38999999</v>
      </c>
      <c r="C20" s="5">
        <v>6003636000</v>
      </c>
      <c r="D20" s="5">
        <v>1628510426.3699999</v>
      </c>
      <c r="E20" s="10">
        <v>8394295443.7600002</v>
      </c>
    </row>
    <row r="21" spans="1:5" ht="15" customHeight="1" x14ac:dyDescent="0.3">
      <c r="A21" s="9" t="s">
        <v>12</v>
      </c>
      <c r="B21" s="5">
        <v>0</v>
      </c>
      <c r="C21" s="5">
        <v>10000000</v>
      </c>
      <c r="D21" s="22">
        <v>0</v>
      </c>
      <c r="E21" s="10">
        <v>10000000</v>
      </c>
    </row>
    <row r="22" spans="1:5" ht="15" customHeight="1" x14ac:dyDescent="0.3">
      <c r="A22" s="9" t="s">
        <v>13</v>
      </c>
      <c r="B22" s="5">
        <v>958493485.59000003</v>
      </c>
      <c r="C22" s="5">
        <v>18593000</v>
      </c>
      <c r="D22" s="22">
        <v>0</v>
      </c>
      <c r="E22" s="10">
        <v>977086485.59000003</v>
      </c>
    </row>
    <row r="23" spans="1:5" ht="15" customHeight="1" x14ac:dyDescent="0.3">
      <c r="A23" s="9"/>
      <c r="B23" s="41"/>
      <c r="C23" s="41"/>
      <c r="D23" s="22"/>
      <c r="E23" s="10">
        <v>0</v>
      </c>
    </row>
    <row r="24" spans="1:5" ht="15" customHeight="1" x14ac:dyDescent="0.3">
      <c r="A24" s="11" t="s">
        <v>14</v>
      </c>
      <c r="B24" s="22">
        <v>165027907.63</v>
      </c>
      <c r="C24" s="22">
        <v>7011886000</v>
      </c>
      <c r="D24" s="22">
        <v>430001872.88999999</v>
      </c>
      <c r="E24" s="12">
        <v>7606915780.5200005</v>
      </c>
    </row>
    <row r="25" spans="1:5" ht="15" customHeight="1" x14ac:dyDescent="0.25">
      <c r="A25" s="9" t="s">
        <v>15</v>
      </c>
      <c r="B25" s="5">
        <v>68214546.870000005</v>
      </c>
      <c r="C25" s="5">
        <v>126152000</v>
      </c>
      <c r="D25" s="5">
        <v>1502520.01</v>
      </c>
      <c r="E25" s="10">
        <v>195869066.88</v>
      </c>
    </row>
    <row r="26" spans="1:5" ht="15" customHeight="1" x14ac:dyDescent="0.3">
      <c r="A26" s="9" t="s">
        <v>16</v>
      </c>
      <c r="B26" s="5">
        <v>54062271.93</v>
      </c>
      <c r="C26" s="5">
        <v>0</v>
      </c>
      <c r="D26" s="22">
        <v>0</v>
      </c>
      <c r="E26" s="10">
        <v>54062271.93</v>
      </c>
    </row>
    <row r="27" spans="1:5" ht="15" customHeight="1" x14ac:dyDescent="0.25">
      <c r="A27" s="9" t="s">
        <v>17</v>
      </c>
      <c r="B27" s="5">
        <v>13663759.42</v>
      </c>
      <c r="C27" s="5">
        <v>0</v>
      </c>
      <c r="D27" s="5">
        <v>1502520.01</v>
      </c>
      <c r="E27" s="10">
        <v>15166279.43</v>
      </c>
    </row>
    <row r="28" spans="1:5" ht="15" customHeight="1" x14ac:dyDescent="0.3">
      <c r="A28" s="9" t="s">
        <v>18</v>
      </c>
      <c r="B28" s="5">
        <v>488515.52</v>
      </c>
      <c r="C28" s="5">
        <v>126152000</v>
      </c>
      <c r="D28" s="22">
        <v>0</v>
      </c>
      <c r="E28" s="10">
        <v>126640515.52</v>
      </c>
    </row>
    <row r="29" spans="1:5" ht="15" customHeight="1" x14ac:dyDescent="0.25">
      <c r="A29" s="9" t="s">
        <v>11</v>
      </c>
      <c r="B29" s="5">
        <v>7470022.4400000004</v>
      </c>
      <c r="C29" s="5">
        <v>6204799000</v>
      </c>
      <c r="D29" s="5">
        <v>341238757.54000002</v>
      </c>
      <c r="E29" s="10">
        <v>6553507779.9799995</v>
      </c>
    </row>
    <row r="30" spans="1:5" ht="15" customHeight="1" x14ac:dyDescent="0.25">
      <c r="A30" s="9" t="s">
        <v>19</v>
      </c>
      <c r="B30" s="5">
        <v>7470022.4400000004</v>
      </c>
      <c r="C30" s="5">
        <v>6204799000</v>
      </c>
      <c r="D30" s="5">
        <v>341238757.54000002</v>
      </c>
      <c r="E30" s="10">
        <v>6553507779.9799995</v>
      </c>
    </row>
    <row r="31" spans="1:5" ht="15" customHeight="1" x14ac:dyDescent="0.3">
      <c r="A31" s="9" t="s">
        <v>20</v>
      </c>
      <c r="B31" s="5">
        <v>0</v>
      </c>
      <c r="C31" s="5">
        <v>0</v>
      </c>
      <c r="D31" s="22">
        <v>0</v>
      </c>
      <c r="E31" s="10">
        <v>0</v>
      </c>
    </row>
    <row r="32" spans="1:5" ht="15" customHeight="1" x14ac:dyDescent="0.3">
      <c r="A32" s="9" t="s">
        <v>21</v>
      </c>
      <c r="B32" s="5"/>
      <c r="C32" s="5"/>
      <c r="D32" s="22"/>
      <c r="E32" s="10">
        <v>0</v>
      </c>
    </row>
    <row r="33" spans="1:5" ht="15" customHeight="1" x14ac:dyDescent="0.25">
      <c r="A33" s="9" t="s">
        <v>22</v>
      </c>
      <c r="B33" s="5">
        <v>14043858.42</v>
      </c>
      <c r="C33" s="5">
        <v>680935000</v>
      </c>
      <c r="D33" s="5">
        <v>87260595.340000004</v>
      </c>
      <c r="E33" s="10">
        <v>782239453.75999999</v>
      </c>
    </row>
    <row r="34" spans="1:5" ht="15" customHeight="1" x14ac:dyDescent="0.3">
      <c r="A34" s="9" t="s">
        <v>12</v>
      </c>
      <c r="B34" s="5">
        <v>75299479.900000006</v>
      </c>
      <c r="C34" s="5">
        <v>0</v>
      </c>
      <c r="D34" s="22">
        <v>0</v>
      </c>
      <c r="E34" s="10">
        <v>75299479.900000006</v>
      </c>
    </row>
    <row r="35" spans="1:5" ht="15" customHeight="1" x14ac:dyDescent="0.3">
      <c r="A35" s="9" t="s">
        <v>23</v>
      </c>
      <c r="B35" s="5">
        <v>0</v>
      </c>
      <c r="C35" s="5">
        <v>0</v>
      </c>
      <c r="D35" s="22">
        <v>0</v>
      </c>
      <c r="E35" s="10">
        <v>0</v>
      </c>
    </row>
    <row r="36" spans="1:5" ht="15" customHeight="1" x14ac:dyDescent="0.3">
      <c r="A36" s="9" t="s">
        <v>24</v>
      </c>
      <c r="B36" s="5">
        <v>75299479.900000006</v>
      </c>
      <c r="C36" s="5">
        <v>0</v>
      </c>
      <c r="D36" s="22">
        <v>0</v>
      </c>
      <c r="E36" s="10">
        <v>75299479.900000006</v>
      </c>
    </row>
    <row r="37" spans="1:5" ht="15" customHeight="1" x14ac:dyDescent="0.3">
      <c r="A37" s="9" t="s">
        <v>25</v>
      </c>
      <c r="B37" s="5">
        <v>0</v>
      </c>
      <c r="C37" s="5">
        <v>0</v>
      </c>
      <c r="D37" s="22">
        <v>0</v>
      </c>
      <c r="E37" s="10">
        <v>0</v>
      </c>
    </row>
    <row r="38" spans="1:5" ht="15" customHeight="1" x14ac:dyDescent="0.3">
      <c r="A38" s="9"/>
      <c r="B38" s="5"/>
      <c r="C38" s="5"/>
      <c r="D38" s="22"/>
      <c r="E38" s="10">
        <v>0</v>
      </c>
    </row>
    <row r="39" spans="1:5" ht="15" customHeight="1" x14ac:dyDescent="0.3">
      <c r="A39" s="11" t="s">
        <v>26</v>
      </c>
      <c r="B39" s="22">
        <v>1555614595.3499999</v>
      </c>
      <c r="C39" s="22">
        <v>-979657000</v>
      </c>
      <c r="D39" s="22">
        <v>4965118349.9700003</v>
      </c>
      <c r="E39" s="12">
        <v>5541075945.3199997</v>
      </c>
    </row>
    <row r="40" spans="1:5" ht="15" customHeight="1" x14ac:dyDescent="0.3">
      <c r="A40" s="11"/>
      <c r="B40" s="22"/>
      <c r="C40" s="22"/>
      <c r="D40" s="22"/>
      <c r="E40" s="12">
        <v>0</v>
      </c>
    </row>
    <row r="41" spans="1:5" ht="15" customHeight="1" x14ac:dyDescent="0.3">
      <c r="A41" s="11" t="s">
        <v>27</v>
      </c>
      <c r="B41" s="22">
        <v>684686.8</v>
      </c>
      <c r="C41" s="22">
        <v>2000000000</v>
      </c>
      <c r="D41" s="22">
        <v>6637480204.4099998</v>
      </c>
      <c r="E41" s="12">
        <v>8638164891.2099991</v>
      </c>
    </row>
    <row r="42" spans="1:5" ht="15" customHeight="1" x14ac:dyDescent="0.3">
      <c r="A42" s="9" t="s">
        <v>28</v>
      </c>
      <c r="B42" s="5">
        <v>684686.8</v>
      </c>
      <c r="C42" s="5">
        <v>0</v>
      </c>
      <c r="D42" s="22">
        <v>0</v>
      </c>
      <c r="E42" s="10">
        <v>684686.8</v>
      </c>
    </row>
    <row r="43" spans="1:5" ht="15" customHeight="1" x14ac:dyDescent="0.25">
      <c r="A43" s="9" t="s">
        <v>29</v>
      </c>
      <c r="B43" s="5">
        <v>0</v>
      </c>
      <c r="C43" s="5">
        <v>2000000000</v>
      </c>
      <c r="D43" s="5">
        <v>6637480204.4099998</v>
      </c>
      <c r="E43" s="10">
        <v>8637480204.4099998</v>
      </c>
    </row>
    <row r="44" spans="1:5" ht="15" customHeight="1" x14ac:dyDescent="0.3">
      <c r="A44" s="9" t="s">
        <v>30</v>
      </c>
      <c r="B44" s="5"/>
      <c r="C44" s="5"/>
      <c r="D44" s="22"/>
      <c r="E44" s="10">
        <v>0</v>
      </c>
    </row>
    <row r="45" spans="1:5" ht="15" customHeight="1" x14ac:dyDescent="0.3">
      <c r="A45" s="9"/>
      <c r="B45" s="5"/>
      <c r="C45" s="5"/>
      <c r="D45" s="22"/>
      <c r="E45" s="12">
        <v>0</v>
      </c>
    </row>
    <row r="46" spans="1:5" ht="15" customHeight="1" x14ac:dyDescent="0.3">
      <c r="A46" s="11" t="s">
        <v>31</v>
      </c>
      <c r="B46" s="22">
        <v>726695.29</v>
      </c>
      <c r="C46" s="22">
        <v>10383187000</v>
      </c>
      <c r="D46" s="22">
        <v>4261171174.9000001</v>
      </c>
      <c r="E46" s="12">
        <v>14645084870.190001</v>
      </c>
    </row>
    <row r="47" spans="1:5" ht="15" customHeight="1" x14ac:dyDescent="0.3">
      <c r="A47" s="9" t="s">
        <v>32</v>
      </c>
      <c r="B47" s="5">
        <v>726695.29</v>
      </c>
      <c r="C47" s="5">
        <v>5412087000</v>
      </c>
      <c r="D47" s="22">
        <v>0</v>
      </c>
      <c r="E47" s="10">
        <v>5412813695.29</v>
      </c>
    </row>
    <row r="48" spans="1:5" ht="15" customHeight="1" x14ac:dyDescent="0.25">
      <c r="A48" s="9" t="s">
        <v>29</v>
      </c>
      <c r="B48" s="5">
        <v>0</v>
      </c>
      <c r="C48" s="5">
        <v>4971100000</v>
      </c>
      <c r="D48" s="5">
        <v>4261171174.9000001</v>
      </c>
      <c r="E48" s="10">
        <v>9232271174.8999996</v>
      </c>
    </row>
    <row r="49" spans="1:5" ht="15" customHeight="1" x14ac:dyDescent="0.25">
      <c r="A49" s="9" t="s">
        <v>23</v>
      </c>
      <c r="B49" s="5">
        <v>0</v>
      </c>
      <c r="C49" s="5">
        <v>4971100000</v>
      </c>
      <c r="D49" s="5">
        <v>4056104303.2600002</v>
      </c>
      <c r="E49" s="10">
        <v>9027204303.2600002</v>
      </c>
    </row>
    <row r="50" spans="1:5" ht="15" customHeight="1" x14ac:dyDescent="0.25">
      <c r="A50" s="9" t="s">
        <v>24</v>
      </c>
      <c r="B50" s="5">
        <v>0</v>
      </c>
      <c r="C50" s="5">
        <v>0</v>
      </c>
      <c r="D50" s="5">
        <v>205066871.63999999</v>
      </c>
      <c r="E50" s="10">
        <v>205066871.63999999</v>
      </c>
    </row>
    <row r="51" spans="1:5" ht="15" customHeight="1" x14ac:dyDescent="0.3">
      <c r="A51" s="9" t="s">
        <v>25</v>
      </c>
      <c r="B51" s="5">
        <v>0</v>
      </c>
      <c r="C51" s="5">
        <v>0</v>
      </c>
      <c r="D51" s="22">
        <v>0</v>
      </c>
      <c r="E51" s="10">
        <v>0</v>
      </c>
    </row>
    <row r="52" spans="1:5" ht="15" customHeight="1" x14ac:dyDescent="0.3">
      <c r="A52" s="9" t="s">
        <v>33</v>
      </c>
      <c r="B52" s="5"/>
      <c r="C52" s="5"/>
      <c r="D52" s="22"/>
      <c r="E52" s="10">
        <v>0</v>
      </c>
    </row>
    <row r="53" spans="1:5" ht="15" customHeight="1" x14ac:dyDescent="0.3">
      <c r="A53" s="9"/>
      <c r="B53" s="5"/>
      <c r="C53" s="5"/>
      <c r="D53" s="22"/>
      <c r="E53" s="12">
        <v>0</v>
      </c>
    </row>
    <row r="54" spans="1:5" ht="15" customHeight="1" x14ac:dyDescent="0.3">
      <c r="A54" s="11" t="s">
        <v>34</v>
      </c>
      <c r="B54" s="22">
        <v>1555572586.8599999</v>
      </c>
      <c r="C54" s="22">
        <v>-9362844000</v>
      </c>
      <c r="D54" s="22">
        <v>7341427379.4799995</v>
      </c>
      <c r="E54" s="12">
        <v>-465844033.6600008</v>
      </c>
    </row>
    <row r="55" spans="1:5" ht="15" customHeight="1" x14ac:dyDescent="0.3">
      <c r="A55" s="11"/>
      <c r="B55" s="22"/>
      <c r="C55" s="22"/>
      <c r="D55" s="22"/>
      <c r="E55" s="12">
        <v>0</v>
      </c>
    </row>
    <row r="56" spans="1:5" ht="15" customHeight="1" x14ac:dyDescent="0.3">
      <c r="A56" s="11" t="s">
        <v>35</v>
      </c>
      <c r="B56" s="22">
        <v>1721327189.78</v>
      </c>
      <c r="C56" s="22">
        <v>8032229000</v>
      </c>
      <c r="D56" s="22">
        <v>12032600427.27</v>
      </c>
      <c r="E56" s="12">
        <v>21786156617.050003</v>
      </c>
    </row>
    <row r="57" spans="1:5" ht="15" customHeight="1" x14ac:dyDescent="0.3">
      <c r="A57" s="11" t="s">
        <v>36</v>
      </c>
      <c r="B57" s="22">
        <v>165754602.91999999</v>
      </c>
      <c r="C57" s="22">
        <v>17395073000</v>
      </c>
      <c r="D57" s="22">
        <v>4691173047.79</v>
      </c>
      <c r="E57" s="12">
        <v>22252000650.709999</v>
      </c>
    </row>
    <row r="58" spans="1:5" ht="15" customHeight="1" x14ac:dyDescent="0.3">
      <c r="A58" s="11"/>
      <c r="B58" s="22"/>
      <c r="C58" s="22"/>
      <c r="D58" s="5"/>
      <c r="E58" s="12">
        <v>0</v>
      </c>
    </row>
    <row r="59" spans="1:5" ht="15" customHeight="1" x14ac:dyDescent="0.3">
      <c r="A59" s="11" t="s">
        <v>37</v>
      </c>
      <c r="B59" s="22"/>
      <c r="C59" s="22"/>
      <c r="D59" s="22"/>
      <c r="E59" s="12">
        <v>0</v>
      </c>
    </row>
    <row r="60" spans="1:5" ht="15" customHeight="1" x14ac:dyDescent="0.3">
      <c r="A60" s="11" t="s">
        <v>38</v>
      </c>
      <c r="B60" s="22"/>
      <c r="C60" s="22"/>
      <c r="D60" s="22"/>
      <c r="E60" s="12">
        <v>0</v>
      </c>
    </row>
    <row r="61" spans="1:5" ht="15" customHeight="1" x14ac:dyDescent="0.3">
      <c r="A61" s="11"/>
      <c r="B61" s="5"/>
      <c r="C61" s="5"/>
      <c r="D61" s="22"/>
      <c r="E61" s="12">
        <v>0</v>
      </c>
    </row>
    <row r="62" spans="1:5" ht="15" customHeight="1" x14ac:dyDescent="0.3">
      <c r="A62" s="11" t="s">
        <v>39</v>
      </c>
      <c r="B62" s="22">
        <v>1555572586.8599999</v>
      </c>
      <c r="C62" s="22">
        <v>-9362844000</v>
      </c>
      <c r="D62" s="22">
        <v>7341427379.4799995</v>
      </c>
      <c r="E62" s="12">
        <v>-465844033.6600008</v>
      </c>
    </row>
    <row r="63" spans="1:5" ht="15" customHeight="1" x14ac:dyDescent="0.3">
      <c r="A63" s="11"/>
      <c r="B63" s="22"/>
      <c r="C63" s="22"/>
      <c r="D63" s="22"/>
      <c r="E63" s="12">
        <v>0</v>
      </c>
    </row>
    <row r="64" spans="1:5" ht="15" customHeight="1" x14ac:dyDescent="0.3">
      <c r="A64" s="11" t="s">
        <v>40</v>
      </c>
      <c r="B64" s="22">
        <v>2304010974.21</v>
      </c>
      <c r="C64" s="22">
        <v>22424570000</v>
      </c>
      <c r="D64" s="22">
        <v>69215604.549999997</v>
      </c>
      <c r="E64" s="12">
        <v>17337985578.760002</v>
      </c>
    </row>
    <row r="65" spans="1:6" ht="15" customHeight="1" x14ac:dyDescent="0.3">
      <c r="A65" s="13"/>
      <c r="B65" s="5"/>
      <c r="C65" s="5"/>
      <c r="D65" s="22"/>
      <c r="E65" s="12">
        <v>0</v>
      </c>
    </row>
    <row r="66" spans="1:6" ht="15" customHeight="1" x14ac:dyDescent="0.25">
      <c r="A66" s="9" t="s">
        <v>30</v>
      </c>
      <c r="B66" s="5">
        <v>1570851597.0999999</v>
      </c>
      <c r="C66" s="5">
        <v>7459811000</v>
      </c>
      <c r="D66" s="5">
        <v>0</v>
      </c>
      <c r="E66" s="10">
        <v>1570851597.0999999</v>
      </c>
    </row>
    <row r="67" spans="1:6" s="42" customFormat="1" ht="15" customHeight="1" x14ac:dyDescent="0.25">
      <c r="A67" s="43" t="s">
        <v>41</v>
      </c>
      <c r="B67" s="44"/>
      <c r="C67" s="44">
        <v>7459811000</v>
      </c>
      <c r="D67" s="44">
        <v>0</v>
      </c>
      <c r="E67" s="47"/>
      <c r="F67" s="29"/>
    </row>
    <row r="68" spans="1:6" ht="15" customHeight="1" x14ac:dyDescent="0.25">
      <c r="A68" s="43" t="s">
        <v>42</v>
      </c>
      <c r="B68" s="44">
        <v>1570851597.0999999</v>
      </c>
      <c r="C68" s="5">
        <v>0</v>
      </c>
      <c r="D68" s="5">
        <v>0</v>
      </c>
      <c r="E68" s="10">
        <v>1570851597.0999999</v>
      </c>
    </row>
    <row r="69" spans="1:6" ht="15" customHeight="1" x14ac:dyDescent="0.25">
      <c r="A69" s="43" t="s">
        <v>43</v>
      </c>
      <c r="B69" s="44">
        <v>65391327.109999999</v>
      </c>
      <c r="C69" s="5">
        <v>6204759000</v>
      </c>
      <c r="D69" s="5">
        <v>69215604.549999997</v>
      </c>
      <c r="E69" s="10">
        <v>6339365931.6599998</v>
      </c>
    </row>
    <row r="70" spans="1:6" ht="15" customHeight="1" x14ac:dyDescent="0.3">
      <c r="A70" s="43" t="s">
        <v>44</v>
      </c>
      <c r="B70" s="44">
        <v>0</v>
      </c>
      <c r="C70" s="5">
        <v>0</v>
      </c>
      <c r="D70" s="22">
        <v>0</v>
      </c>
      <c r="E70" s="10">
        <v>0</v>
      </c>
    </row>
    <row r="71" spans="1:6" ht="15" customHeight="1" x14ac:dyDescent="0.25">
      <c r="A71" s="43" t="s">
        <v>45</v>
      </c>
      <c r="B71" s="44">
        <v>65391327.109999999</v>
      </c>
      <c r="C71" s="5">
        <v>6204759000</v>
      </c>
      <c r="D71" s="5">
        <v>69215604.549999997</v>
      </c>
      <c r="E71" s="10">
        <v>6339365931.6599998</v>
      </c>
    </row>
    <row r="72" spans="1:6" ht="15" customHeight="1" x14ac:dyDescent="0.3">
      <c r="A72" s="43" t="s">
        <v>46</v>
      </c>
      <c r="B72" s="44">
        <v>667768050</v>
      </c>
      <c r="C72" s="5">
        <v>8760000000</v>
      </c>
      <c r="D72" s="22">
        <v>0</v>
      </c>
      <c r="E72" s="10">
        <v>9427768050</v>
      </c>
    </row>
    <row r="73" spans="1:6" ht="15" customHeight="1" x14ac:dyDescent="0.3">
      <c r="A73" s="43"/>
      <c r="B73" s="44"/>
      <c r="C73" s="5"/>
      <c r="D73" s="22"/>
      <c r="E73" s="12">
        <v>0</v>
      </c>
    </row>
    <row r="74" spans="1:6" ht="15" customHeight="1" x14ac:dyDescent="0.3">
      <c r="A74" s="45" t="s">
        <v>47</v>
      </c>
      <c r="B74" s="46">
        <v>3859583561.0700002</v>
      </c>
      <c r="C74" s="46">
        <v>13061726000</v>
      </c>
      <c r="D74" s="46">
        <v>7410642984.0300007</v>
      </c>
      <c r="E74" s="52">
        <v>16872141545.1</v>
      </c>
    </row>
    <row r="75" spans="1:6" ht="15" customHeight="1" x14ac:dyDescent="0.3">
      <c r="A75" s="43"/>
      <c r="B75" s="44"/>
      <c r="C75" s="5"/>
      <c r="D75" s="22"/>
      <c r="E75" s="12">
        <v>0</v>
      </c>
    </row>
    <row r="76" spans="1:6" ht="15" customHeight="1" x14ac:dyDescent="0.25">
      <c r="A76" s="43" t="s">
        <v>33</v>
      </c>
      <c r="B76" s="44">
        <v>3796936481.4000001</v>
      </c>
      <c r="C76" s="44">
        <v>6761749000</v>
      </c>
      <c r="D76" s="44">
        <v>7176911150.6000004</v>
      </c>
      <c r="E76" s="47">
        <v>10275785632</v>
      </c>
    </row>
    <row r="77" spans="1:6" s="42" customFormat="1" ht="15" customHeight="1" x14ac:dyDescent="0.25">
      <c r="A77" s="43" t="s">
        <v>41</v>
      </c>
      <c r="B77" s="44">
        <v>498441686.12</v>
      </c>
      <c r="C77" s="44"/>
      <c r="D77" s="44">
        <v>7176911150.6000004</v>
      </c>
      <c r="E77" s="47">
        <v>215541836.72000027</v>
      </c>
      <c r="F77" s="29"/>
    </row>
    <row r="78" spans="1:6" ht="15" customHeight="1" x14ac:dyDescent="0.25">
      <c r="A78" s="9" t="s">
        <v>42</v>
      </c>
      <c r="B78" s="5">
        <v>3298494795.2800002</v>
      </c>
      <c r="C78" s="5">
        <v>6761749000</v>
      </c>
      <c r="D78" s="5">
        <v>0</v>
      </c>
      <c r="E78" s="10">
        <v>10060243795.280001</v>
      </c>
    </row>
    <row r="79" spans="1:6" ht="15" customHeight="1" x14ac:dyDescent="0.25">
      <c r="A79" s="9" t="s">
        <v>48</v>
      </c>
      <c r="B79" s="5">
        <v>62647079.670000002</v>
      </c>
      <c r="C79" s="5">
        <v>6299977000</v>
      </c>
      <c r="D79" s="5">
        <v>233731833.43000001</v>
      </c>
      <c r="E79" s="10">
        <v>6596355913.1000004</v>
      </c>
    </row>
    <row r="80" spans="1:6" ht="15" customHeight="1" x14ac:dyDescent="0.25">
      <c r="A80" s="9" t="s">
        <v>44</v>
      </c>
      <c r="B80" s="5">
        <v>0</v>
      </c>
      <c r="C80" s="5">
        <v>0</v>
      </c>
      <c r="D80" s="5">
        <v>163456381.38</v>
      </c>
      <c r="E80" s="10">
        <v>163456381.38</v>
      </c>
    </row>
    <row r="81" spans="1:5" ht="15" customHeight="1" x14ac:dyDescent="0.25">
      <c r="A81" s="9" t="s">
        <v>45</v>
      </c>
      <c r="B81" s="5">
        <v>62647079.670000002</v>
      </c>
      <c r="C81" s="5">
        <v>6299977000</v>
      </c>
      <c r="D81" s="5">
        <v>70275452.049999997</v>
      </c>
      <c r="E81" s="10">
        <v>6432899531.7200003</v>
      </c>
    </row>
    <row r="82" spans="1:5" ht="15" customHeight="1" x14ac:dyDescent="0.3">
      <c r="A82" s="9" t="s">
        <v>49</v>
      </c>
      <c r="B82" s="5">
        <v>0</v>
      </c>
      <c r="C82" s="5">
        <v>0</v>
      </c>
      <c r="D82" s="22">
        <v>0</v>
      </c>
      <c r="E82" s="12">
        <v>0</v>
      </c>
    </row>
    <row r="83" spans="1:5" ht="15" customHeight="1" x14ac:dyDescent="0.3">
      <c r="A83" s="14"/>
      <c r="B83" s="1"/>
      <c r="C83" s="1"/>
      <c r="D83" s="22"/>
      <c r="E83" s="12">
        <v>0</v>
      </c>
    </row>
    <row r="84" spans="1:5" ht="15" customHeight="1" x14ac:dyDescent="0.3">
      <c r="A84" s="7" t="s">
        <v>50</v>
      </c>
      <c r="B84" s="22">
        <v>-1555572586.8599999</v>
      </c>
      <c r="C84" s="22">
        <v>9362844000</v>
      </c>
      <c r="D84" s="22">
        <v>-7341427379.4799995</v>
      </c>
      <c r="E84" s="12">
        <v>465844033.6600008</v>
      </c>
    </row>
    <row r="85" spans="1:5" ht="15" customHeight="1" thickBot="1" x14ac:dyDescent="0.3">
      <c r="A85" s="15"/>
      <c r="B85" s="16"/>
      <c r="C85" s="23"/>
      <c r="D85" s="23"/>
      <c r="E85" s="17"/>
    </row>
    <row r="86" spans="1:5" ht="15" customHeight="1" thickTop="1" x14ac:dyDescent="0.3">
      <c r="A86" s="3" t="s">
        <v>54</v>
      </c>
      <c r="B86" s="4">
        <f>+B62+B64-B74</f>
        <v>0</v>
      </c>
      <c r="C86" s="4">
        <f>+C62+C64-C74</f>
        <v>0</v>
      </c>
      <c r="D86" s="4"/>
      <c r="E86" s="4">
        <f>+E62+E64-E74</f>
        <v>0</v>
      </c>
    </row>
  </sheetData>
  <mergeCells count="4">
    <mergeCell ref="A6:E6"/>
    <mergeCell ref="A4:E4"/>
    <mergeCell ref="A5:E5"/>
    <mergeCell ref="A3:E3"/>
  </mergeCells>
  <phoneticPr fontId="0" type="noConversion"/>
  <printOptions horizontalCentered="1"/>
  <pageMargins left="0.74803149606299213" right="0.74803149606299213" top="0.98425196850393704" bottom="0.39370078740157483" header="0.51181102362204722" footer="0.51181102362204722"/>
  <pageSetup paperSize="9" scale="58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38</vt:lpstr>
      <vt:lpstr>'Anexo 38'!Área_de_impresión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Contaduria de la Nacion</dc:creator>
  <cp:lastModifiedBy>Ana Laura Kiezela</cp:lastModifiedBy>
  <cp:lastPrinted>2017-06-13T20:36:29Z</cp:lastPrinted>
  <dcterms:created xsi:type="dcterms:W3CDTF">1998-09-17T18:36:57Z</dcterms:created>
  <dcterms:modified xsi:type="dcterms:W3CDTF">2018-07-02T13:53:43Z</dcterms:modified>
</cp:coreProperties>
</file>