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390" windowWidth="28830" windowHeight="6450" tabRatio="601"/>
  </bookViews>
  <sheets>
    <sheet name="ANEXO C" sheetId="3" r:id="rId1"/>
  </sheets>
  <definedNames>
    <definedName name="_xlnm.Print_Area" localSheetId="0">'ANEXO C'!$A$1:$G$45</definedName>
  </definedNames>
  <calcPr calcId="145621"/>
</workbook>
</file>

<file path=xl/calcChain.xml><?xml version="1.0" encoding="utf-8"?>
<calcChain xmlns="http://schemas.openxmlformats.org/spreadsheetml/2006/main">
  <c r="D43" i="3" l="1"/>
  <c r="C43" i="3"/>
  <c r="E23" i="3"/>
  <c r="D23" i="3"/>
  <c r="C23" i="3"/>
  <c r="D20" i="3"/>
  <c r="C20" i="3"/>
  <c r="D14" i="3" l="1"/>
  <c r="C35" i="3"/>
  <c r="D35" i="3"/>
  <c r="D30" i="3"/>
  <c r="C30" i="3"/>
  <c r="D17" i="3"/>
  <c r="C17" i="3"/>
  <c r="D10" i="3"/>
  <c r="C14" i="3"/>
  <c r="D39" i="3"/>
  <c r="C39" i="3"/>
  <c r="C10" i="3"/>
  <c r="C27" i="3" l="1"/>
  <c r="D27" i="3"/>
  <c r="D7" i="3"/>
  <c r="C7" i="3"/>
</calcChain>
</file>

<file path=xl/sharedStrings.xml><?xml version="1.0" encoding="utf-8"?>
<sst xmlns="http://schemas.openxmlformats.org/spreadsheetml/2006/main" count="95" uniqueCount="28">
  <si>
    <t>ADMINISTRACIÓN CENTRAL</t>
  </si>
  <si>
    <t>ANEXO C</t>
  </si>
  <si>
    <t>SIGADE Nº</t>
  </si>
  <si>
    <t>INCREMENTOS</t>
  </si>
  <si>
    <t>DISMINUCIONES</t>
  </si>
  <si>
    <t>REGISTRO EN SIDIF</t>
  </si>
  <si>
    <t>DESCRIPCION DE LA OPERACIÓN</t>
  </si>
  <si>
    <t>TÍTULOS</t>
  </si>
  <si>
    <t>OBSERVACIONES</t>
  </si>
  <si>
    <t>MODIFICACIONES AL SALDO DE INICIO</t>
  </si>
  <si>
    <t>C-10 Nº</t>
  </si>
  <si>
    <t>C-55 Nº</t>
  </si>
  <si>
    <t>MULTILATERALES</t>
  </si>
  <si>
    <t>C-10</t>
  </si>
  <si>
    <t>C-55</t>
  </si>
  <si>
    <t>BILATERALES</t>
  </si>
  <si>
    <t>PROVEEDORES</t>
  </si>
  <si>
    <t>BANCA PRIVADA</t>
  </si>
  <si>
    <t>RESTO DEL SECTOR PÚBLICO NACIONAL</t>
  </si>
  <si>
    <t>TOTAL RESTO DEL SECTOR PUBLICO</t>
  </si>
  <si>
    <t>TOTAL ADMINISTRACION CENTRAL</t>
  </si>
  <si>
    <t>No corresponde ajuste en Sidif</t>
  </si>
  <si>
    <t>EJERCICIO 2016</t>
  </si>
  <si>
    <t>Ajuste Pago de Amparo</t>
  </si>
  <si>
    <t>Alta de deuda como consecuencia de la reestructuración del préstamo instrumentada en el año 2015, lo que implicó el alta de un nuevo tramo con nuevas condiciones financieras y nuevo cronograma de vencimientos.</t>
  </si>
  <si>
    <t>Desembolsos realizados en el año 2015, que fueran informados por el acreedor con posterioridad al 01/01/2016.</t>
  </si>
  <si>
    <t>Ajuste a importes de pagos efectuados con anterioridad al 31/12/2015, para corregir el saldo final. Se trata de una operación de deuda indirecta (aval del Tesoro Nacional).</t>
  </si>
  <si>
    <t>Pago de un vencimiento que operó en diciembre de 2015, registrado a principios del año 2016. Se trata de una operación de deuda indirecta (aval del Tesoro Nacional).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</si>
</sst>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Times New Roman"/>
    </font>
    <font>
      <b/>
      <sz val="11"/>
      <name val="Book Antiqua"/>
      <family val="1"/>
    </font>
    <font>
      <sz val="11"/>
      <name val="Book Antiqua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0" xfId="0" applyFont="1" applyFill="1"/>
    <xf numFmtId="4" fontId="1" fillId="0" borderId="0" xfId="0" applyNumberFormat="1" applyFont="1" applyFill="1"/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justify" vertical="justify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justify" vertical="justify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" fontId="2" fillId="0" borderId="0" xfId="0" applyNumberFormat="1" applyFont="1" applyFill="1" applyBorder="1" applyAlignment="1"/>
    <xf numFmtId="1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1" fontId="2" fillId="0" borderId="1" xfId="0" applyNumberFormat="1" applyFont="1" applyFill="1" applyBorder="1" applyAlignment="1">
      <alignment horizontal="center"/>
    </xf>
    <xf numFmtId="4" fontId="2" fillId="0" borderId="0" xfId="0" applyNumberFormat="1" applyFont="1" applyFill="1" applyBorder="1"/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/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/>
    <xf numFmtId="0" fontId="1" fillId="0" borderId="1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2" fillId="0" borderId="12" xfId="0" applyFont="1" applyFill="1" applyBorder="1" applyAlignment="1"/>
    <xf numFmtId="0" fontId="1" fillId="0" borderId="14" xfId="0" applyFont="1" applyFill="1" applyBorder="1" applyAlignment="1"/>
    <xf numFmtId="0" fontId="2" fillId="0" borderId="12" xfId="0" applyFont="1" applyFill="1" applyBorder="1" applyAlignment="1">
      <alignment horizontal="center"/>
    </xf>
    <xf numFmtId="4" fontId="2" fillId="0" borderId="1" xfId="0" applyNumberFormat="1" applyFont="1" applyFill="1" applyBorder="1" applyAlignment="1"/>
    <xf numFmtId="0" fontId="1" fillId="0" borderId="12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2" fillId="0" borderId="14" xfId="0" applyFont="1" applyFill="1" applyBorder="1"/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justify" vertical="justify"/>
    </xf>
    <xf numFmtId="4" fontId="2" fillId="0" borderId="17" xfId="0" applyNumberFormat="1" applyFont="1" applyFill="1" applyBorder="1" applyAlignment="1">
      <alignment horizontal="center"/>
    </xf>
    <xf numFmtId="1" fontId="2" fillId="0" borderId="17" xfId="0" applyNumberFormat="1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/>
    <xf numFmtId="0" fontId="2" fillId="0" borderId="19" xfId="0" applyFont="1" applyFill="1" applyBorder="1" applyAlignment="1">
      <alignment horizontal="left" vertical="center" wrapText="1" shrinkToFit="1"/>
    </xf>
    <xf numFmtId="3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4" fontId="2" fillId="0" borderId="19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wrapText="1" shrinkToFit="1"/>
    </xf>
    <xf numFmtId="0" fontId="1" fillId="0" borderId="22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justify" wrapText="1"/>
    </xf>
    <xf numFmtId="0" fontId="2" fillId="0" borderId="1" xfId="0" applyFont="1" applyFill="1" applyBorder="1" applyAlignment="1">
      <alignment horizontal="left" vertical="justify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showGridLines="0" tabSelected="1" zoomScaleNormal="100" workbookViewId="0">
      <selection activeCell="B24" sqref="B24"/>
    </sheetView>
  </sheetViews>
  <sheetFormatPr baseColWidth="10" defaultRowHeight="16.5" x14ac:dyDescent="0.3"/>
  <cols>
    <col min="1" max="1" width="17.6640625" style="20" bestFit="1" customWidth="1"/>
    <col min="2" max="2" width="126.1640625" style="6" customWidth="1"/>
    <col min="3" max="3" width="26" style="6" customWidth="1"/>
    <col min="4" max="4" width="26.33203125" style="6" bestFit="1" customWidth="1"/>
    <col min="5" max="6" width="15.83203125" style="20" customWidth="1"/>
    <col min="7" max="7" width="37.5" style="6" customWidth="1"/>
    <col min="8" max="8" width="12.83203125" style="6" customWidth="1"/>
    <col min="9" max="9" width="16.6640625" style="6" bestFit="1" customWidth="1"/>
    <col min="10" max="16384" width="12" style="6"/>
  </cols>
  <sheetData>
    <row r="1" spans="1:9" x14ac:dyDescent="0.3">
      <c r="A1" s="1"/>
      <c r="B1" s="2"/>
      <c r="C1" s="3"/>
      <c r="D1" s="4"/>
      <c r="E1" s="3"/>
      <c r="F1" s="3"/>
      <c r="G1" s="3" t="s">
        <v>1</v>
      </c>
      <c r="H1" s="2"/>
      <c r="I1" s="2"/>
    </row>
    <row r="2" spans="1:9" x14ac:dyDescent="0.3">
      <c r="A2" s="1"/>
      <c r="B2" s="2"/>
      <c r="C2" s="2"/>
      <c r="D2" s="7"/>
      <c r="E2" s="1"/>
      <c r="F2" s="1"/>
      <c r="G2" s="1"/>
      <c r="H2" s="2"/>
      <c r="I2" s="2"/>
    </row>
    <row r="3" spans="1:9" x14ac:dyDescent="0.3">
      <c r="A3" s="59" t="s">
        <v>9</v>
      </c>
      <c r="B3" s="59"/>
      <c r="C3" s="59"/>
      <c r="D3" s="59"/>
      <c r="E3" s="59"/>
      <c r="F3" s="59"/>
      <c r="G3" s="59"/>
      <c r="H3" s="2"/>
      <c r="I3" s="2"/>
    </row>
    <row r="4" spans="1:9" x14ac:dyDescent="0.3">
      <c r="A4" s="59" t="s">
        <v>22</v>
      </c>
      <c r="B4" s="59"/>
      <c r="C4" s="59"/>
      <c r="D4" s="59"/>
      <c r="E4" s="59"/>
      <c r="F4" s="59"/>
      <c r="G4" s="59"/>
      <c r="H4" s="2"/>
      <c r="I4" s="2"/>
    </row>
    <row r="5" spans="1:9" ht="17.25" thickBot="1" x14ac:dyDescent="0.35">
      <c r="A5" s="3"/>
      <c r="B5" s="3"/>
      <c r="C5" s="3"/>
      <c r="D5" s="3"/>
      <c r="E5" s="3"/>
      <c r="F5" s="3"/>
      <c r="G5" s="3"/>
      <c r="H5" s="2"/>
      <c r="I5" s="2"/>
    </row>
    <row r="6" spans="1:9" ht="17.25" thickTop="1" x14ac:dyDescent="0.3">
      <c r="A6" s="60" t="s">
        <v>0</v>
      </c>
      <c r="B6" s="61"/>
      <c r="C6" s="61"/>
      <c r="D6" s="61"/>
      <c r="E6" s="61"/>
      <c r="F6" s="61"/>
      <c r="G6" s="62"/>
      <c r="H6" s="2"/>
      <c r="I6" s="2"/>
    </row>
    <row r="7" spans="1:9" x14ac:dyDescent="0.3">
      <c r="A7" s="29"/>
      <c r="B7" s="5" t="s">
        <v>20</v>
      </c>
      <c r="C7" s="10">
        <f>+C10+C14+C17+C20+C23</f>
        <v>839721.25000000047</v>
      </c>
      <c r="D7" s="10">
        <f>+D10+D14+D17+D20+D23</f>
        <v>0</v>
      </c>
      <c r="E7" s="10"/>
      <c r="F7" s="10"/>
      <c r="G7" s="30"/>
      <c r="H7" s="2"/>
      <c r="I7" s="2"/>
    </row>
    <row r="8" spans="1:9" x14ac:dyDescent="0.3">
      <c r="A8" s="31"/>
      <c r="B8" s="11"/>
      <c r="C8" s="12"/>
      <c r="D8" s="12"/>
      <c r="E8" s="13"/>
      <c r="F8" s="14"/>
      <c r="G8" s="32"/>
      <c r="H8" s="2"/>
      <c r="I8" s="2"/>
    </row>
    <row r="9" spans="1:9" x14ac:dyDescent="0.3">
      <c r="A9" s="29"/>
      <c r="B9" s="5" t="s">
        <v>7</v>
      </c>
      <c r="C9" s="9" t="s">
        <v>3</v>
      </c>
      <c r="D9" s="9" t="s">
        <v>4</v>
      </c>
      <c r="E9" s="63" t="s">
        <v>5</v>
      </c>
      <c r="F9" s="64"/>
      <c r="G9" s="33" t="s">
        <v>8</v>
      </c>
      <c r="H9" s="2"/>
      <c r="I9" s="2"/>
    </row>
    <row r="10" spans="1:9" x14ac:dyDescent="0.3">
      <c r="A10" s="29" t="s">
        <v>2</v>
      </c>
      <c r="B10" s="15" t="s">
        <v>6</v>
      </c>
      <c r="C10" s="10">
        <f>SUM(C11:C12)</f>
        <v>208462.48</v>
      </c>
      <c r="D10" s="10">
        <f>SUM(D11:D12)</f>
        <v>0</v>
      </c>
      <c r="E10" s="10" t="s">
        <v>10</v>
      </c>
      <c r="F10" s="10" t="s">
        <v>11</v>
      </c>
      <c r="G10" s="30"/>
      <c r="H10" s="2"/>
      <c r="I10" s="2"/>
    </row>
    <row r="11" spans="1:9" x14ac:dyDescent="0.3">
      <c r="A11" s="34">
        <v>70811000</v>
      </c>
      <c r="B11" s="16" t="s">
        <v>23</v>
      </c>
      <c r="C11" s="17">
        <v>208462.48</v>
      </c>
      <c r="D11" s="18"/>
      <c r="E11" s="19">
        <v>247821</v>
      </c>
      <c r="F11" s="19">
        <v>48381</v>
      </c>
      <c r="G11" s="30"/>
      <c r="H11" s="2"/>
      <c r="I11" s="7"/>
    </row>
    <row r="12" spans="1:9" x14ac:dyDescent="0.3">
      <c r="A12" s="34"/>
      <c r="B12" s="16"/>
      <c r="C12" s="17"/>
      <c r="D12" s="17"/>
      <c r="E12" s="19"/>
      <c r="F12" s="19"/>
      <c r="G12" s="30"/>
      <c r="H12" s="2"/>
      <c r="I12" s="7"/>
    </row>
    <row r="13" spans="1:9" x14ac:dyDescent="0.3">
      <c r="A13" s="29"/>
      <c r="B13" s="5" t="s">
        <v>12</v>
      </c>
      <c r="C13" s="9" t="s">
        <v>3</v>
      </c>
      <c r="D13" s="9" t="s">
        <v>4</v>
      </c>
      <c r="E13" s="63" t="s">
        <v>5</v>
      </c>
      <c r="F13" s="64"/>
      <c r="G13" s="33" t="s">
        <v>8</v>
      </c>
      <c r="H13" s="2"/>
      <c r="I13" s="2"/>
    </row>
    <row r="14" spans="1:9" x14ac:dyDescent="0.3">
      <c r="A14" s="29" t="s">
        <v>2</v>
      </c>
      <c r="B14" s="15" t="s">
        <v>6</v>
      </c>
      <c r="C14" s="10">
        <f>SUM(C15:C15)</f>
        <v>0</v>
      </c>
      <c r="D14" s="10">
        <f>SUM(D15:D15)</f>
        <v>0</v>
      </c>
      <c r="E14" s="10" t="s">
        <v>13</v>
      </c>
      <c r="F14" s="10" t="s">
        <v>14</v>
      </c>
      <c r="G14" s="30"/>
      <c r="H14" s="2"/>
      <c r="I14" s="2"/>
    </row>
    <row r="15" spans="1:9" x14ac:dyDescent="0.3">
      <c r="A15" s="36"/>
      <c r="B15" s="21"/>
      <c r="C15" s="18"/>
      <c r="D15" s="18"/>
      <c r="E15" s="19"/>
      <c r="F15" s="19"/>
      <c r="G15" s="37"/>
      <c r="H15" s="2"/>
      <c r="I15" s="2"/>
    </row>
    <row r="16" spans="1:9" x14ac:dyDescent="0.3">
      <c r="A16" s="29"/>
      <c r="B16" s="5" t="s">
        <v>15</v>
      </c>
      <c r="C16" s="9" t="s">
        <v>3</v>
      </c>
      <c r="D16" s="9" t="s">
        <v>4</v>
      </c>
      <c r="E16" s="63" t="s">
        <v>5</v>
      </c>
      <c r="F16" s="64"/>
      <c r="G16" s="33" t="s">
        <v>8</v>
      </c>
      <c r="H16" s="2"/>
      <c r="I16" s="2"/>
    </row>
    <row r="17" spans="1:9" x14ac:dyDescent="0.3">
      <c r="A17" s="29" t="s">
        <v>2</v>
      </c>
      <c r="B17" s="15" t="s">
        <v>6</v>
      </c>
      <c r="C17" s="10">
        <f>SUM(C18:C18)</f>
        <v>0</v>
      </c>
      <c r="D17" s="10">
        <f>SUM(D18:D18)</f>
        <v>0</v>
      </c>
      <c r="E17" s="10" t="s">
        <v>13</v>
      </c>
      <c r="F17" s="10" t="s">
        <v>14</v>
      </c>
      <c r="G17" s="30"/>
      <c r="H17" s="2"/>
      <c r="I17" s="2"/>
    </row>
    <row r="18" spans="1:9" x14ac:dyDescent="0.3">
      <c r="A18" s="34"/>
      <c r="B18" s="16"/>
      <c r="C18" s="17"/>
      <c r="D18" s="18"/>
      <c r="E18" s="19"/>
      <c r="F18" s="19"/>
      <c r="G18" s="39"/>
      <c r="H18" s="2"/>
      <c r="I18" s="2"/>
    </row>
    <row r="19" spans="1:9" x14ac:dyDescent="0.3">
      <c r="A19" s="29"/>
      <c r="B19" s="5" t="s">
        <v>16</v>
      </c>
      <c r="C19" s="9" t="s">
        <v>3</v>
      </c>
      <c r="D19" s="9" t="s">
        <v>4</v>
      </c>
      <c r="E19" s="63" t="s">
        <v>5</v>
      </c>
      <c r="F19" s="64"/>
      <c r="G19" s="33" t="s">
        <v>8</v>
      </c>
      <c r="H19" s="2"/>
      <c r="I19" s="2"/>
    </row>
    <row r="20" spans="1:9" x14ac:dyDescent="0.3">
      <c r="A20" s="29" t="s">
        <v>2</v>
      </c>
      <c r="B20" s="15" t="s">
        <v>6</v>
      </c>
      <c r="C20" s="10">
        <f>+C21</f>
        <v>0</v>
      </c>
      <c r="D20" s="10">
        <f>+D21</f>
        <v>0</v>
      </c>
      <c r="E20" s="10" t="s">
        <v>13</v>
      </c>
      <c r="F20" s="10" t="s">
        <v>14</v>
      </c>
      <c r="G20" s="30"/>
      <c r="H20" s="2"/>
      <c r="I20" s="2"/>
    </row>
    <row r="21" spans="1:9" x14ac:dyDescent="0.3">
      <c r="A21" s="35"/>
      <c r="B21" s="23"/>
      <c r="C21" s="24"/>
      <c r="D21" s="24"/>
      <c r="E21" s="25"/>
      <c r="F21" s="25"/>
      <c r="G21" s="38"/>
    </row>
    <row r="22" spans="1:9" x14ac:dyDescent="0.3">
      <c r="A22" s="29"/>
      <c r="B22" s="5" t="s">
        <v>17</v>
      </c>
      <c r="C22" s="9" t="s">
        <v>3</v>
      </c>
      <c r="D22" s="9" t="s">
        <v>4</v>
      </c>
      <c r="E22" s="63" t="s">
        <v>5</v>
      </c>
      <c r="F22" s="64"/>
      <c r="G22" s="33" t="s">
        <v>8</v>
      </c>
      <c r="H22" s="2"/>
      <c r="I22" s="2"/>
    </row>
    <row r="23" spans="1:9" x14ac:dyDescent="0.3">
      <c r="A23" s="29" t="s">
        <v>2</v>
      </c>
      <c r="B23" s="15" t="s">
        <v>6</v>
      </c>
      <c r="C23" s="10">
        <f>+C24</f>
        <v>631258.77000000048</v>
      </c>
      <c r="D23" s="10">
        <f>+D24</f>
        <v>0</v>
      </c>
      <c r="E23" s="10">
        <f>+E24</f>
        <v>247820</v>
      </c>
      <c r="F23" s="10" t="s">
        <v>14</v>
      </c>
      <c r="G23" s="30"/>
      <c r="H23" s="2"/>
      <c r="I23" s="2"/>
    </row>
    <row r="24" spans="1:9" ht="33" x14ac:dyDescent="0.3">
      <c r="A24" s="34">
        <v>22122000</v>
      </c>
      <c r="B24" s="68" t="s">
        <v>24</v>
      </c>
      <c r="C24" s="17">
        <v>631258.77000000048</v>
      </c>
      <c r="D24" s="56"/>
      <c r="E24" s="55">
        <v>247820</v>
      </c>
      <c r="F24" s="55">
        <v>48380</v>
      </c>
      <c r="G24" s="30"/>
      <c r="H24" s="2"/>
      <c r="I24" s="2"/>
    </row>
    <row r="25" spans="1:9" x14ac:dyDescent="0.3">
      <c r="A25" s="34"/>
      <c r="B25" s="16"/>
      <c r="C25" s="40"/>
      <c r="D25" s="17"/>
      <c r="E25" s="19"/>
      <c r="F25" s="19"/>
      <c r="G25" s="39"/>
      <c r="H25" s="2"/>
      <c r="I25" s="2"/>
    </row>
    <row r="26" spans="1:9" x14ac:dyDescent="0.3">
      <c r="A26" s="65" t="s">
        <v>18</v>
      </c>
      <c r="B26" s="66"/>
      <c r="C26" s="66"/>
      <c r="D26" s="66"/>
      <c r="E26" s="66"/>
      <c r="F26" s="66"/>
      <c r="G26" s="67"/>
      <c r="H26" s="2"/>
      <c r="I26" s="2"/>
    </row>
    <row r="27" spans="1:9" x14ac:dyDescent="0.3">
      <c r="A27" s="29"/>
      <c r="B27" s="5" t="s">
        <v>19</v>
      </c>
      <c r="C27" s="10">
        <f>+C30+C35+C39+C43</f>
        <v>5654233.6699999999</v>
      </c>
      <c r="D27" s="10">
        <f>+D30+D35+D39+D43</f>
        <v>56906890.030000001</v>
      </c>
      <c r="E27" s="10"/>
      <c r="F27" s="10"/>
      <c r="G27" s="41"/>
      <c r="H27" s="2"/>
      <c r="I27" s="2"/>
    </row>
    <row r="28" spans="1:9" x14ac:dyDescent="0.3">
      <c r="A28" s="42"/>
      <c r="B28" s="8"/>
      <c r="C28" s="4"/>
      <c r="D28" s="8"/>
      <c r="E28" s="8"/>
      <c r="F28" s="8"/>
      <c r="G28" s="43"/>
      <c r="H28" s="2"/>
      <c r="I28" s="2"/>
    </row>
    <row r="29" spans="1:9" x14ac:dyDescent="0.3">
      <c r="A29" s="29"/>
      <c r="B29" s="5" t="s">
        <v>15</v>
      </c>
      <c r="C29" s="9" t="s">
        <v>3</v>
      </c>
      <c r="D29" s="9" t="s">
        <v>4</v>
      </c>
      <c r="E29" s="63" t="s">
        <v>5</v>
      </c>
      <c r="F29" s="64"/>
      <c r="G29" s="33" t="s">
        <v>8</v>
      </c>
      <c r="H29" s="2"/>
      <c r="I29" s="2"/>
    </row>
    <row r="30" spans="1:9" x14ac:dyDescent="0.3">
      <c r="A30" s="29" t="s">
        <v>2</v>
      </c>
      <c r="B30" s="15" t="s">
        <v>6</v>
      </c>
      <c r="C30" s="10">
        <f>SUM(C31:C32)</f>
        <v>5654233.6699999999</v>
      </c>
      <c r="D30" s="10">
        <f>SUM(D31:D32)</f>
        <v>702.27</v>
      </c>
      <c r="E30" s="10" t="s">
        <v>13</v>
      </c>
      <c r="F30" s="10" t="s">
        <v>14</v>
      </c>
      <c r="G30" s="41"/>
      <c r="H30" s="2"/>
      <c r="I30" s="2"/>
    </row>
    <row r="31" spans="1:9" ht="33" x14ac:dyDescent="0.3">
      <c r="A31" s="34">
        <v>27648000</v>
      </c>
      <c r="B31" s="69" t="s">
        <v>25</v>
      </c>
      <c r="C31" s="56">
        <v>5654233.6699999999</v>
      </c>
      <c r="D31" s="56"/>
      <c r="E31" s="57"/>
      <c r="F31" s="57"/>
      <c r="G31" s="39" t="s">
        <v>21</v>
      </c>
      <c r="H31" s="2"/>
      <c r="I31" s="2"/>
    </row>
    <row r="32" spans="1:9" ht="33" x14ac:dyDescent="0.3">
      <c r="A32" s="34">
        <v>75118000</v>
      </c>
      <c r="B32" s="68" t="s">
        <v>26</v>
      </c>
      <c r="C32" s="56"/>
      <c r="D32" s="17">
        <v>702.27</v>
      </c>
      <c r="E32" s="57"/>
      <c r="F32" s="57"/>
      <c r="G32" s="39" t="s">
        <v>21</v>
      </c>
      <c r="H32" s="2"/>
      <c r="I32" s="2"/>
    </row>
    <row r="33" spans="1:9" x14ac:dyDescent="0.3">
      <c r="A33" s="35"/>
      <c r="B33" s="26"/>
      <c r="C33" s="28"/>
      <c r="D33" s="28"/>
      <c r="E33" s="26"/>
      <c r="F33" s="26"/>
      <c r="G33" s="44"/>
    </row>
    <row r="34" spans="1:9" x14ac:dyDescent="0.3">
      <c r="A34" s="29"/>
      <c r="B34" s="5" t="s">
        <v>17</v>
      </c>
      <c r="C34" s="9" t="s">
        <v>3</v>
      </c>
      <c r="D34" s="9" t="s">
        <v>4</v>
      </c>
      <c r="E34" s="63" t="s">
        <v>5</v>
      </c>
      <c r="F34" s="64"/>
      <c r="G34" s="33" t="s">
        <v>8</v>
      </c>
      <c r="H34" s="2"/>
      <c r="I34" s="2"/>
    </row>
    <row r="35" spans="1:9" x14ac:dyDescent="0.3">
      <c r="A35" s="29" t="s">
        <v>2</v>
      </c>
      <c r="B35" s="15" t="s">
        <v>6</v>
      </c>
      <c r="C35" s="10">
        <f>SUM(C36:C36)</f>
        <v>0</v>
      </c>
      <c r="D35" s="10">
        <f>SUM(D36:D36)</f>
        <v>0</v>
      </c>
      <c r="E35" s="10" t="s">
        <v>13</v>
      </c>
      <c r="F35" s="10" t="s">
        <v>14</v>
      </c>
      <c r="G35" s="41"/>
      <c r="H35" s="2"/>
      <c r="I35" s="2"/>
    </row>
    <row r="36" spans="1:9" x14ac:dyDescent="0.3">
      <c r="A36" s="45"/>
      <c r="B36" s="21"/>
      <c r="C36" s="18"/>
      <c r="D36" s="18"/>
      <c r="E36" s="27"/>
      <c r="F36" s="27"/>
      <c r="G36" s="46"/>
      <c r="H36" s="2"/>
      <c r="I36" s="2"/>
    </row>
    <row r="37" spans="1:9" x14ac:dyDescent="0.3">
      <c r="A37" s="35"/>
      <c r="B37" s="26"/>
      <c r="C37" s="26"/>
      <c r="D37" s="26"/>
      <c r="E37" s="22"/>
      <c r="F37" s="22"/>
      <c r="G37" s="44"/>
    </row>
    <row r="38" spans="1:9" x14ac:dyDescent="0.3">
      <c r="A38" s="29"/>
      <c r="B38" s="5" t="s">
        <v>12</v>
      </c>
      <c r="C38" s="9" t="s">
        <v>3</v>
      </c>
      <c r="D38" s="9" t="s">
        <v>4</v>
      </c>
      <c r="E38" s="63" t="s">
        <v>5</v>
      </c>
      <c r="F38" s="64"/>
      <c r="G38" s="33" t="s">
        <v>8</v>
      </c>
    </row>
    <row r="39" spans="1:9" x14ac:dyDescent="0.3">
      <c r="A39" s="29" t="s">
        <v>2</v>
      </c>
      <c r="B39" s="15" t="s">
        <v>6</v>
      </c>
      <c r="C39" s="10">
        <f>SUM(C40:C40)</f>
        <v>0</v>
      </c>
      <c r="D39" s="10">
        <f>SUM(D40:D40)</f>
        <v>0</v>
      </c>
      <c r="E39" s="10" t="s">
        <v>13</v>
      </c>
      <c r="F39" s="10" t="s">
        <v>14</v>
      </c>
      <c r="G39" s="41"/>
    </row>
    <row r="40" spans="1:9" x14ac:dyDescent="0.3">
      <c r="A40" s="34"/>
      <c r="B40" s="21"/>
      <c r="C40" s="17"/>
      <c r="D40" s="18"/>
      <c r="E40" s="27"/>
      <c r="F40" s="27"/>
      <c r="G40" s="39"/>
      <c r="H40" s="2"/>
      <c r="I40" s="2"/>
    </row>
    <row r="41" spans="1:9" x14ac:dyDescent="0.3">
      <c r="A41" s="35"/>
      <c r="B41" s="26"/>
      <c r="C41" s="26"/>
      <c r="D41" s="26"/>
      <c r="E41" s="22"/>
      <c r="F41" s="22"/>
      <c r="G41" s="44"/>
    </row>
    <row r="42" spans="1:9" x14ac:dyDescent="0.3">
      <c r="A42" s="29"/>
      <c r="B42" s="5" t="s">
        <v>16</v>
      </c>
      <c r="C42" s="9" t="s">
        <v>3</v>
      </c>
      <c r="D42" s="9" t="s">
        <v>4</v>
      </c>
      <c r="E42" s="63" t="s">
        <v>5</v>
      </c>
      <c r="F42" s="64"/>
      <c r="G42" s="33" t="s">
        <v>8</v>
      </c>
    </row>
    <row r="43" spans="1:9" x14ac:dyDescent="0.3">
      <c r="A43" s="29" t="s">
        <v>2</v>
      </c>
      <c r="B43" s="15" t="s">
        <v>6</v>
      </c>
      <c r="C43" s="10">
        <f>+C44</f>
        <v>0</v>
      </c>
      <c r="D43" s="10">
        <f>+D44</f>
        <v>56906187.759999998</v>
      </c>
      <c r="E43" s="10" t="s">
        <v>13</v>
      </c>
      <c r="F43" s="10" t="s">
        <v>14</v>
      </c>
      <c r="G43" s="41"/>
    </row>
    <row r="44" spans="1:9" ht="33" x14ac:dyDescent="0.3">
      <c r="A44" s="52">
        <v>75123000</v>
      </c>
      <c r="B44" s="54" t="s">
        <v>27</v>
      </c>
      <c r="C44" s="58"/>
      <c r="D44" s="58">
        <v>56906187.759999998</v>
      </c>
      <c r="E44" s="58"/>
      <c r="F44" s="58"/>
      <c r="G44" s="53" t="s">
        <v>21</v>
      </c>
    </row>
    <row r="45" spans="1:9" ht="17.25" thickBot="1" x14ac:dyDescent="0.35">
      <c r="A45" s="47"/>
      <c r="B45" s="48"/>
      <c r="C45" s="49"/>
      <c r="D45" s="49"/>
      <c r="E45" s="50"/>
      <c r="F45" s="50"/>
      <c r="G45" s="51"/>
      <c r="H45" s="2"/>
      <c r="I45" s="2"/>
    </row>
    <row r="46" spans="1:9" ht="17.25" thickTop="1" x14ac:dyDescent="0.3"/>
  </sheetData>
  <mergeCells count="13">
    <mergeCell ref="E16:F16"/>
    <mergeCell ref="E19:F19"/>
    <mergeCell ref="E22:F22"/>
    <mergeCell ref="A26:G26"/>
    <mergeCell ref="E38:F38"/>
    <mergeCell ref="E42:F42"/>
    <mergeCell ref="E29:F29"/>
    <mergeCell ref="E34:F34"/>
    <mergeCell ref="A3:G3"/>
    <mergeCell ref="A6:G6"/>
    <mergeCell ref="A4:G4"/>
    <mergeCell ref="E9:F9"/>
    <mergeCell ref="E13:F13"/>
  </mergeCells>
  <phoneticPr fontId="0" type="noConversion"/>
  <printOptions horizontalCentered="1"/>
  <pageMargins left="1.3779527559055118" right="0.39370078740157483" top="0.86614173228346458" bottom="0.39370078740157483" header="0" footer="0"/>
  <pageSetup paperSize="9" scale="53" fitToHeight="0" orientation="landscape" r:id="rId1"/>
  <headerFooter alignWithMargins="0"/>
  <ignoredErrors>
    <ignoredError sqref="C10:D10 C14 D17 C30 C35:D35 D39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C</vt:lpstr>
      <vt:lpstr>'ANEXO C'!Área_de_impresión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Laura Kiezela</dc:creator>
  <cp:lastModifiedBy>Ana Laura Kiezela</cp:lastModifiedBy>
  <cp:lastPrinted>2017-05-23T19:31:41Z</cp:lastPrinted>
  <dcterms:created xsi:type="dcterms:W3CDTF">2000-02-14T17:57:03Z</dcterms:created>
  <dcterms:modified xsi:type="dcterms:W3CDTF">2017-05-23T19:32:15Z</dcterms:modified>
</cp:coreProperties>
</file>