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450" windowWidth="9720" windowHeight="6075"/>
  </bookViews>
  <sheets>
    <sheet name="Consol publicar" sheetId="5" r:id="rId1"/>
  </sheets>
  <calcPr calcId="162913"/>
</workbook>
</file>

<file path=xl/calcChain.xml><?xml version="1.0" encoding="utf-8"?>
<calcChain xmlns="http://schemas.openxmlformats.org/spreadsheetml/2006/main">
  <c r="D7" i="5" l="1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C7" i="5"/>
</calcChain>
</file>

<file path=xl/sharedStrings.xml><?xml version="1.0" encoding="utf-8"?>
<sst xmlns="http://schemas.openxmlformats.org/spreadsheetml/2006/main" count="72" uniqueCount="41">
  <si>
    <t>CONCEPTO</t>
  </si>
  <si>
    <t>I. INGRESOS CORRIENTES</t>
  </si>
  <si>
    <t xml:space="preserve">      - De Origen Municipal</t>
  </si>
  <si>
    <t xml:space="preserve">       De Origen Nacional y Provincial</t>
  </si>
  <si>
    <t xml:space="preserve">      - Regalías</t>
  </si>
  <si>
    <t xml:space="preserve">      - Otros No Tributarios</t>
  </si>
  <si>
    <t>II. GASTOS CORRIENTES</t>
  </si>
  <si>
    <t xml:space="preserve">       - Personal</t>
  </si>
  <si>
    <t xml:space="preserve">       - Bienes de Consumo y Servicios</t>
  </si>
  <si>
    <t xml:space="preserve">       - Otros</t>
  </si>
  <si>
    <t>III. RESULTADO ECONOMICO</t>
  </si>
  <si>
    <t>IV. INGRESOS DE CAPITAL</t>
  </si>
  <si>
    <t xml:space="preserve">     . Otros</t>
  </si>
  <si>
    <t xml:space="preserve"> V. GASTOS DE CAPITAL</t>
  </si>
  <si>
    <t xml:space="preserve"> VI. INGRESOS TOTALES</t>
  </si>
  <si>
    <t xml:space="preserve"> VII. GASTOS TOTALES</t>
  </si>
  <si>
    <r>
      <t xml:space="preserve">   . </t>
    </r>
    <r>
      <rPr>
        <b/>
        <u/>
        <sz val="12"/>
        <rFont val="Calibri"/>
        <family val="2"/>
      </rPr>
      <t>Tributarios</t>
    </r>
  </si>
  <si>
    <r>
      <t xml:space="preserve">   . </t>
    </r>
    <r>
      <rPr>
        <b/>
        <u/>
        <sz val="12"/>
        <rFont val="Calibri"/>
        <family val="2"/>
      </rPr>
      <t>No Tributarios</t>
    </r>
  </si>
  <si>
    <r>
      <t xml:space="preserve">   . </t>
    </r>
    <r>
      <rPr>
        <b/>
        <u/>
        <sz val="12"/>
        <rFont val="Calibri"/>
        <family val="2"/>
      </rPr>
      <t>Vta.Bienes y Serv.de la Adm.Publ.</t>
    </r>
  </si>
  <si>
    <r>
      <t xml:space="preserve">   . </t>
    </r>
    <r>
      <rPr>
        <b/>
        <u/>
        <sz val="12"/>
        <rFont val="Calibri"/>
        <family val="2"/>
      </rPr>
      <t>Rentas de la Propiedad</t>
    </r>
  </si>
  <si>
    <r>
      <t xml:space="preserve">   . </t>
    </r>
    <r>
      <rPr>
        <b/>
        <u/>
        <sz val="12"/>
        <rFont val="Calibri"/>
        <family val="2"/>
      </rPr>
      <t>Transferencias Corrientes</t>
    </r>
  </si>
  <si>
    <r>
      <t xml:space="preserve">    . </t>
    </r>
    <r>
      <rPr>
        <b/>
        <u/>
        <sz val="12"/>
        <rFont val="Calibri"/>
        <family val="2"/>
      </rPr>
      <t>Gastos de Consumo</t>
    </r>
  </si>
  <si>
    <r>
      <t xml:space="preserve">    . </t>
    </r>
    <r>
      <rPr>
        <b/>
        <u/>
        <sz val="12"/>
        <rFont val="Calibri"/>
        <family val="2"/>
      </rPr>
      <t>Rentas de la Propiedad</t>
    </r>
  </si>
  <si>
    <r>
      <t xml:space="preserve">    . </t>
    </r>
    <r>
      <rPr>
        <b/>
        <u/>
        <sz val="12"/>
        <rFont val="Calibri"/>
        <family val="2"/>
      </rPr>
      <t>Transferencias Corrientes</t>
    </r>
  </si>
  <si>
    <r>
      <t xml:space="preserve">     . </t>
    </r>
    <r>
      <rPr>
        <b/>
        <u/>
        <sz val="12"/>
        <rFont val="Calibri"/>
        <family val="2"/>
      </rPr>
      <t>Recursos Propios de Capital</t>
    </r>
  </si>
  <si>
    <r>
      <t xml:space="preserve">     . </t>
    </r>
    <r>
      <rPr>
        <b/>
        <u/>
        <sz val="12"/>
        <rFont val="Calibri"/>
        <family val="2"/>
      </rPr>
      <t>Transferencias de Capital</t>
    </r>
  </si>
  <si>
    <r>
      <t xml:space="preserve">     . </t>
    </r>
    <r>
      <rPr>
        <b/>
        <u/>
        <sz val="12"/>
        <rFont val="Calibri"/>
        <family val="2"/>
      </rPr>
      <t>Disminución de la Inversión Financiera</t>
    </r>
  </si>
  <si>
    <r>
      <t xml:space="preserve">      . </t>
    </r>
    <r>
      <rPr>
        <b/>
        <u/>
        <sz val="12"/>
        <rFont val="Calibri"/>
        <family val="2"/>
      </rPr>
      <t>Inversión Real Directa</t>
    </r>
  </si>
  <si>
    <r>
      <t xml:space="preserve">      . </t>
    </r>
    <r>
      <rPr>
        <b/>
        <u/>
        <sz val="12"/>
        <rFont val="Calibri"/>
        <family val="2"/>
      </rPr>
      <t>Transferencias de Capital</t>
    </r>
  </si>
  <si>
    <r>
      <t xml:space="preserve">      . </t>
    </r>
    <r>
      <rPr>
        <b/>
        <u/>
        <sz val="12"/>
        <rFont val="Calibri"/>
        <family val="2"/>
      </rPr>
      <t>Inversión Financiera</t>
    </r>
  </si>
  <si>
    <t xml:space="preserve"> VIII. RESULTADO FINANCIERO</t>
  </si>
  <si>
    <t>RESULTADO FINANCIERO PRIMARIO</t>
  </si>
  <si>
    <t>GASTO PRIMARIO</t>
  </si>
  <si>
    <t>Provisorio</t>
  </si>
  <si>
    <t>2021
Provisorio</t>
  </si>
  <si>
    <t>2022
Provisorio</t>
  </si>
  <si>
    <t>2023
Provisorio</t>
  </si>
  <si>
    <t>EJECUCIÓN PRESUPUESTARIA PROVISORIA - CONSOLIDADO DE GOBIERNOS MUNICIPALES</t>
  </si>
  <si>
    <t>ADMINISTRACIÓN CENTRAL Y ORGANISMOS DESCENTRALIZADOS</t>
  </si>
  <si>
    <t xml:space="preserve"> - En miles de pesos - </t>
  </si>
  <si>
    <t>Información actualizada al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</si>
</sst>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03" formatCode="0.0%"/>
  </numFmts>
  <fonts count="17">
    <font>
      <sz val="10"/>
      <name val="Arial"/>
    </font>
    <font>
      <sz val="10"/>
      <name val="Arial"/>
    </font>
    <font>
      <b/>
      <sz val="12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b/>
      <u/>
      <sz val="12"/>
      <name val="Calibri"/>
      <family val="2"/>
    </font>
    <font>
      <b/>
      <sz val="12"/>
      <name val="Roboto"/>
    </font>
    <font>
      <sz val="12"/>
      <name val="Roboto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Roboto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Roboto"/>
    </font>
    <font>
      <b/>
      <sz val="11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2E4F"/>
        <bgColor indexed="64"/>
      </patternFill>
    </fill>
    <fill>
      <patternFill patternType="solid">
        <fgColor rgb="FF242C4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7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3" fontId="2" fillId="0" borderId="0" xfId="0" applyNumberFormat="1" applyFont="1"/>
    <xf numFmtId="0" fontId="14" fillId="2" borderId="0" xfId="0" applyFont="1" applyFill="1"/>
    <xf numFmtId="3" fontId="0" fillId="2" borderId="0" xfId="0" applyNumberFormat="1" applyFill="1"/>
    <xf numFmtId="9" fontId="8" fillId="2" borderId="0" xfId="5" applyFont="1" applyFill="1"/>
    <xf numFmtId="3" fontId="3" fillId="2" borderId="0" xfId="0" applyNumberFormat="1" applyFont="1" applyFill="1"/>
    <xf numFmtId="0" fontId="3" fillId="2" borderId="0" xfId="0" applyFont="1" applyFill="1"/>
    <xf numFmtId="203" fontId="9" fillId="2" borderId="0" xfId="5" applyNumberFormat="1" applyFont="1" applyFill="1"/>
    <xf numFmtId="203" fontId="11" fillId="2" borderId="0" xfId="5" applyNumberFormat="1" applyFont="1" applyFill="1"/>
    <xf numFmtId="0" fontId="6" fillId="3" borderId="5" xfId="3" applyFont="1" applyFill="1" applyBorder="1"/>
    <xf numFmtId="0" fontId="6" fillId="0" borderId="5" xfId="3" applyFont="1" applyFill="1" applyBorder="1"/>
    <xf numFmtId="0" fontId="7" fillId="0" borderId="5" xfId="2" applyFont="1" applyBorder="1"/>
    <xf numFmtId="0" fontId="15" fillId="4" borderId="6" xfId="3" applyFont="1" applyFill="1" applyBorder="1"/>
    <xf numFmtId="3" fontId="6" fillId="3" borderId="5" xfId="4" applyNumberFormat="1" applyFont="1" applyFill="1" applyBorder="1" applyAlignment="1">
      <alignment horizontal="center" vertical="center"/>
    </xf>
    <xf numFmtId="3" fontId="6" fillId="0" borderId="5" xfId="4" applyNumberFormat="1" applyFont="1" applyFill="1" applyBorder="1" applyAlignment="1">
      <alignment horizontal="center" vertical="center"/>
    </xf>
    <xf numFmtId="3" fontId="10" fillId="0" borderId="5" xfId="4" applyNumberFormat="1" applyFont="1" applyFill="1" applyBorder="1" applyAlignment="1" applyProtection="1">
      <alignment horizontal="center" vertical="center"/>
    </xf>
    <xf numFmtId="3" fontId="15" fillId="4" borderId="6" xfId="4" applyNumberFormat="1" applyFont="1" applyFill="1" applyBorder="1" applyAlignment="1">
      <alignment horizontal="center" vertical="center"/>
    </xf>
    <xf numFmtId="0" fontId="6" fillId="2" borderId="0" xfId="3" applyFont="1" applyFill="1" applyAlignment="1"/>
    <xf numFmtId="0" fontId="6" fillId="2" borderId="0" xfId="3" applyFont="1" applyFill="1" applyAlignment="1">
      <alignment horizontal="center"/>
    </xf>
    <xf numFmtId="0" fontId="6" fillId="2" borderId="4" xfId="3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</cellXfs>
  <cellStyles count="7">
    <cellStyle name="Hipervínculo 2" xfId="1"/>
    <cellStyle name="Normal" xfId="0" builtinId="0"/>
    <cellStyle name="Normal 2" xfId="2"/>
    <cellStyle name="Normal_1998 2" xfId="3"/>
    <cellStyle name="Normal_99 (2) 2" xfId="4"/>
    <cellStyle name="Porcentaje" xfId="5" builtinId="5"/>
    <cellStyle name="Porcentua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5</xdr:row>
      <xdr:rowOff>142875</xdr:rowOff>
    </xdr:to>
    <xdr:pic>
      <xdr:nvPicPr>
        <xdr:cNvPr id="101386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80" t="23640" r="18195" b="20468"/>
        <a:stretch>
          <a:fillRect/>
        </a:stretch>
      </xdr:blipFill>
      <xdr:spPr bwMode="auto">
        <a:xfrm>
          <a:off x="0" y="0"/>
          <a:ext cx="1438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26" sqref="I26"/>
    </sheetView>
  </sheetViews>
  <sheetFormatPr baseColWidth="10" defaultRowHeight="12.75"/>
  <cols>
    <col min="1" max="1" width="54" style="1" bestFit="1" customWidth="1"/>
    <col min="2" max="12" width="11.7109375" style="1" bestFit="1" customWidth="1"/>
    <col min="13" max="21" width="13" style="1" bestFit="1" customWidth="1"/>
    <col min="22" max="26" width="14.28515625" style="1" bestFit="1" customWidth="1"/>
    <col min="27" max="27" width="15.42578125" style="1" customWidth="1"/>
    <col min="28" max="29" width="14.28515625" style="1" bestFit="1" customWidth="1"/>
    <col min="30" max="32" width="16.42578125" style="1" bestFit="1" customWidth="1"/>
    <col min="33" max="33" width="11.42578125" style="1"/>
    <col min="34" max="34" width="12.7109375" style="1" bestFit="1" customWidth="1"/>
    <col min="35" max="16384" width="11.42578125" style="1"/>
  </cols>
  <sheetData>
    <row r="1" spans="1:33" ht="15.7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3" ht="15.75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3" ht="15.75">
      <c r="B3" s="18"/>
      <c r="C3" s="18"/>
    </row>
    <row r="4" spans="1:33" ht="15.75">
      <c r="A4" s="3"/>
      <c r="D4" s="4"/>
    </row>
    <row r="5" spans="1:33" ht="15.75">
      <c r="A5" s="3"/>
    </row>
    <row r="6" spans="1:33" ht="16.5" thickBot="1">
      <c r="A6" s="20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3" ht="15.75" customHeight="1">
      <c r="A7" s="21" t="s">
        <v>0</v>
      </c>
      <c r="B7" s="24">
        <v>1993</v>
      </c>
      <c r="C7" s="24">
        <f>+B7+1</f>
        <v>1994</v>
      </c>
      <c r="D7" s="24">
        <f t="shared" ref="D7:AC7" si="0">+C7+1</f>
        <v>1995</v>
      </c>
      <c r="E7" s="24">
        <f t="shared" si="0"/>
        <v>1996</v>
      </c>
      <c r="F7" s="24">
        <f t="shared" si="0"/>
        <v>1997</v>
      </c>
      <c r="G7" s="24">
        <f t="shared" si="0"/>
        <v>1998</v>
      </c>
      <c r="H7" s="24">
        <f t="shared" si="0"/>
        <v>1999</v>
      </c>
      <c r="I7" s="24">
        <f t="shared" si="0"/>
        <v>2000</v>
      </c>
      <c r="J7" s="24">
        <f t="shared" si="0"/>
        <v>2001</v>
      </c>
      <c r="K7" s="24">
        <f t="shared" si="0"/>
        <v>2002</v>
      </c>
      <c r="L7" s="24">
        <f t="shared" si="0"/>
        <v>2003</v>
      </c>
      <c r="M7" s="24">
        <f t="shared" si="0"/>
        <v>2004</v>
      </c>
      <c r="N7" s="24">
        <f t="shared" si="0"/>
        <v>2005</v>
      </c>
      <c r="O7" s="24">
        <f t="shared" si="0"/>
        <v>2006</v>
      </c>
      <c r="P7" s="24">
        <f t="shared" si="0"/>
        <v>2007</v>
      </c>
      <c r="Q7" s="24">
        <f t="shared" si="0"/>
        <v>2008</v>
      </c>
      <c r="R7" s="24">
        <f t="shared" si="0"/>
        <v>2009</v>
      </c>
      <c r="S7" s="24">
        <f t="shared" si="0"/>
        <v>2010</v>
      </c>
      <c r="T7" s="24">
        <f t="shared" si="0"/>
        <v>2011</v>
      </c>
      <c r="U7" s="24">
        <f t="shared" si="0"/>
        <v>2012</v>
      </c>
      <c r="V7" s="24">
        <f t="shared" si="0"/>
        <v>2013</v>
      </c>
      <c r="W7" s="24">
        <f t="shared" si="0"/>
        <v>2014</v>
      </c>
      <c r="X7" s="24">
        <f t="shared" si="0"/>
        <v>2015</v>
      </c>
      <c r="Y7" s="24">
        <f t="shared" si="0"/>
        <v>2016</v>
      </c>
      <c r="Z7" s="24">
        <f t="shared" si="0"/>
        <v>2017</v>
      </c>
      <c r="AA7" s="24">
        <f t="shared" si="0"/>
        <v>2018</v>
      </c>
      <c r="AB7" s="24">
        <f t="shared" si="0"/>
        <v>2019</v>
      </c>
      <c r="AC7" s="24">
        <f t="shared" si="0"/>
        <v>2020</v>
      </c>
      <c r="AD7" s="24" t="s">
        <v>34</v>
      </c>
      <c r="AE7" s="24" t="s">
        <v>35</v>
      </c>
      <c r="AF7" s="24" t="s">
        <v>36</v>
      </c>
    </row>
    <row r="8" spans="1:33" ht="12.75" customHeight="1">
      <c r="A8" s="22" t="s">
        <v>0</v>
      </c>
      <c r="B8" s="22">
        <v>1992</v>
      </c>
      <c r="C8" s="22">
        <v>1993</v>
      </c>
      <c r="D8" s="22">
        <v>1994</v>
      </c>
      <c r="E8" s="22">
        <v>1995</v>
      </c>
      <c r="F8" s="22">
        <v>1996</v>
      </c>
      <c r="G8" s="22">
        <v>1997</v>
      </c>
      <c r="H8" s="22">
        <v>1998</v>
      </c>
      <c r="I8" s="22">
        <v>1999</v>
      </c>
      <c r="J8" s="22">
        <v>2000</v>
      </c>
      <c r="K8" s="22">
        <v>2001</v>
      </c>
      <c r="L8" s="22">
        <v>2002</v>
      </c>
      <c r="M8" s="22">
        <v>2003</v>
      </c>
      <c r="N8" s="22">
        <v>2004</v>
      </c>
      <c r="O8" s="22">
        <v>2005</v>
      </c>
      <c r="P8" s="22">
        <v>2006</v>
      </c>
      <c r="Q8" s="22">
        <v>2007</v>
      </c>
      <c r="R8" s="22">
        <v>2008</v>
      </c>
      <c r="S8" s="22">
        <v>2009</v>
      </c>
      <c r="T8" s="22">
        <v>2010</v>
      </c>
      <c r="U8" s="22">
        <v>2011</v>
      </c>
      <c r="V8" s="22">
        <v>2012</v>
      </c>
      <c r="W8" s="22">
        <v>2013</v>
      </c>
      <c r="X8" s="22">
        <v>2014</v>
      </c>
      <c r="Y8" s="22">
        <v>2015</v>
      </c>
      <c r="Z8" s="22">
        <v>2016</v>
      </c>
      <c r="AA8" s="22">
        <v>2017</v>
      </c>
      <c r="AB8" s="22">
        <v>2018</v>
      </c>
      <c r="AC8" s="22">
        <v>2019</v>
      </c>
      <c r="AD8" s="22">
        <v>2021</v>
      </c>
      <c r="AE8" s="22">
        <v>2022</v>
      </c>
      <c r="AF8" s="22">
        <v>2023</v>
      </c>
    </row>
    <row r="9" spans="1:33" ht="13.5" customHeight="1" thickBot="1">
      <c r="A9" s="23"/>
      <c r="B9" s="23" t="s">
        <v>33</v>
      </c>
      <c r="C9" s="23" t="s">
        <v>33</v>
      </c>
      <c r="D9" s="23" t="s">
        <v>33</v>
      </c>
      <c r="E9" s="23" t="s">
        <v>33</v>
      </c>
      <c r="F9" s="23" t="s">
        <v>33</v>
      </c>
      <c r="G9" s="23" t="s">
        <v>33</v>
      </c>
      <c r="H9" s="23" t="s">
        <v>33</v>
      </c>
      <c r="I9" s="23" t="s">
        <v>33</v>
      </c>
      <c r="J9" s="23" t="s">
        <v>33</v>
      </c>
      <c r="K9" s="23" t="s">
        <v>33</v>
      </c>
      <c r="L9" s="23" t="s">
        <v>33</v>
      </c>
      <c r="M9" s="23" t="s">
        <v>33</v>
      </c>
      <c r="N9" s="23" t="s">
        <v>33</v>
      </c>
      <c r="O9" s="23" t="s">
        <v>33</v>
      </c>
      <c r="P9" s="23" t="s">
        <v>33</v>
      </c>
      <c r="Q9" s="23" t="s">
        <v>33</v>
      </c>
      <c r="R9" s="23" t="s">
        <v>33</v>
      </c>
      <c r="S9" s="23" t="s">
        <v>33</v>
      </c>
      <c r="T9" s="23" t="s">
        <v>33</v>
      </c>
      <c r="U9" s="23" t="s">
        <v>33</v>
      </c>
      <c r="V9" s="23" t="s">
        <v>33</v>
      </c>
      <c r="W9" s="23" t="s">
        <v>33</v>
      </c>
      <c r="X9" s="23" t="s">
        <v>33</v>
      </c>
      <c r="Y9" s="23" t="s">
        <v>33</v>
      </c>
      <c r="Z9" s="23" t="s">
        <v>33</v>
      </c>
      <c r="AA9" s="23" t="s">
        <v>33</v>
      </c>
      <c r="AB9" s="23" t="s">
        <v>33</v>
      </c>
      <c r="AC9" s="23" t="s">
        <v>33</v>
      </c>
      <c r="AD9" s="23" t="s">
        <v>33</v>
      </c>
      <c r="AE9" s="23" t="s">
        <v>33</v>
      </c>
      <c r="AF9" s="23" t="s">
        <v>33</v>
      </c>
    </row>
    <row r="10" spans="1:33" ht="15.75">
      <c r="A10" s="10" t="s">
        <v>1</v>
      </c>
      <c r="B10" s="14">
        <v>6275445.898946872</v>
      </c>
      <c r="C10" s="14">
        <v>6825195.3762305807</v>
      </c>
      <c r="D10" s="14">
        <v>6439466.0729951104</v>
      </c>
      <c r="E10" s="14">
        <v>6598071.0849791141</v>
      </c>
      <c r="F10" s="14">
        <v>7381343.0357975792</v>
      </c>
      <c r="G10" s="14">
        <v>7593815.8714450272</v>
      </c>
      <c r="H10" s="14">
        <v>7472893.4868818913</v>
      </c>
      <c r="I10" s="14">
        <v>7749630.6858610408</v>
      </c>
      <c r="J10" s="14">
        <v>7245604.1960978657</v>
      </c>
      <c r="K10" s="14">
        <v>7304384.7189717125</v>
      </c>
      <c r="L10" s="14">
        <v>9376439.5211007576</v>
      </c>
      <c r="M10" s="14">
        <v>11960849.419133971</v>
      </c>
      <c r="N10" s="14">
        <v>14365299.160532594</v>
      </c>
      <c r="O10" s="14">
        <v>17910117.837006021</v>
      </c>
      <c r="P10" s="14">
        <v>22015263.930315077</v>
      </c>
      <c r="Q10" s="14">
        <v>28048467.78884146</v>
      </c>
      <c r="R10" s="14">
        <v>33803154.29087235</v>
      </c>
      <c r="S10" s="14">
        <v>43805160.563905142</v>
      </c>
      <c r="T10" s="14">
        <v>58238054.51854527</v>
      </c>
      <c r="U10" s="14">
        <v>72720684.139398411</v>
      </c>
      <c r="V10" s="14">
        <v>100008076.5691691</v>
      </c>
      <c r="W10" s="14">
        <v>135326967.52212965</v>
      </c>
      <c r="X10" s="14">
        <v>179830105.97764361</v>
      </c>
      <c r="Y10" s="14">
        <v>244908562.58981237</v>
      </c>
      <c r="Z10" s="14">
        <v>329649410.98743266</v>
      </c>
      <c r="AA10" s="14">
        <v>467933166.58330768</v>
      </c>
      <c r="AB10" s="14">
        <v>672939670.80633557</v>
      </c>
      <c r="AC10" s="14">
        <v>908543914.204216</v>
      </c>
      <c r="AD10" s="14">
        <v>1489015695.5591455</v>
      </c>
      <c r="AE10" s="14">
        <v>2676508375.499836</v>
      </c>
      <c r="AF10" s="14">
        <v>6104237119.0569487</v>
      </c>
      <c r="AG10" s="5"/>
    </row>
    <row r="11" spans="1:33" ht="15.75">
      <c r="A11" s="11" t="s">
        <v>16</v>
      </c>
      <c r="B11" s="15">
        <v>2712970.396253</v>
      </c>
      <c r="C11" s="15">
        <v>2648430.33876839</v>
      </c>
      <c r="D11" s="15">
        <v>2556396.9164616633</v>
      </c>
      <c r="E11" s="15">
        <v>2615399.4397362624</v>
      </c>
      <c r="F11" s="15">
        <v>2958460.0776168155</v>
      </c>
      <c r="G11" s="15">
        <v>2947748.6349213002</v>
      </c>
      <c r="H11" s="15">
        <v>2923259.6712280125</v>
      </c>
      <c r="I11" s="15">
        <v>3068265.2060431982</v>
      </c>
      <c r="J11" s="15">
        <v>2915032.4019779209</v>
      </c>
      <c r="K11" s="15">
        <v>2721315.5875415518</v>
      </c>
      <c r="L11" s="15">
        <v>3827405.3307116339</v>
      </c>
      <c r="M11" s="15">
        <v>5634547.1444728207</v>
      </c>
      <c r="N11" s="15">
        <v>6869377.1578073241</v>
      </c>
      <c r="O11" s="15">
        <v>8711519.2560091782</v>
      </c>
      <c r="P11" s="15">
        <v>11016797.529870667</v>
      </c>
      <c r="Q11" s="15">
        <v>14245434.449154546</v>
      </c>
      <c r="R11" s="15">
        <v>15879859.341697419</v>
      </c>
      <c r="S11" s="15">
        <v>21548030.636157334</v>
      </c>
      <c r="T11" s="15">
        <v>30365795.771301065</v>
      </c>
      <c r="U11" s="15">
        <v>37120489.030412905</v>
      </c>
      <c r="V11" s="15">
        <v>52019005.853165329</v>
      </c>
      <c r="W11" s="15">
        <v>70559741.362568423</v>
      </c>
      <c r="X11" s="15">
        <v>88795372.679860324</v>
      </c>
      <c r="Y11" s="15">
        <v>132935153.14692372</v>
      </c>
      <c r="Z11" s="15">
        <v>171855905.11373889</v>
      </c>
      <c r="AA11" s="15">
        <v>243530465.45715284</v>
      </c>
      <c r="AB11" s="15">
        <v>332974863.09346634</v>
      </c>
      <c r="AC11" s="15">
        <v>440709833.02154392</v>
      </c>
      <c r="AD11" s="15">
        <v>724748829.46241283</v>
      </c>
      <c r="AE11" s="15">
        <v>1324967440.6493413</v>
      </c>
      <c r="AF11" s="15">
        <v>2952531151.640202</v>
      </c>
      <c r="AG11" s="5"/>
    </row>
    <row r="12" spans="1:33" ht="15">
      <c r="A12" s="12" t="s">
        <v>2</v>
      </c>
      <c r="B12" s="16">
        <v>159116.76110515275</v>
      </c>
      <c r="C12" s="16">
        <v>173027.58483874949</v>
      </c>
      <c r="D12" s="16">
        <v>157245.8940873956</v>
      </c>
      <c r="E12" s="16">
        <v>176175.34382099743</v>
      </c>
      <c r="F12" s="16">
        <v>201347.04592083319</v>
      </c>
      <c r="G12" s="16">
        <v>272648.66492130025</v>
      </c>
      <c r="H12" s="16">
        <v>271014.91203939728</v>
      </c>
      <c r="I12" s="16">
        <v>281013.45376040699</v>
      </c>
      <c r="J12" s="16">
        <v>246975.69564401446</v>
      </c>
      <c r="K12" s="16">
        <v>176052.8345836665</v>
      </c>
      <c r="L12" s="16">
        <v>226700.74961258494</v>
      </c>
      <c r="M12" s="16">
        <v>278220.30648572237</v>
      </c>
      <c r="N12" s="16">
        <v>340290.69617492985</v>
      </c>
      <c r="O12" s="16">
        <v>449760.2527624584</v>
      </c>
      <c r="P12" s="16">
        <v>516345.03089438484</v>
      </c>
      <c r="Q12" s="16">
        <v>716401.86553072662</v>
      </c>
      <c r="R12" s="16">
        <v>841824.509325983</v>
      </c>
      <c r="S12" s="16">
        <v>1074870.0449052581</v>
      </c>
      <c r="T12" s="16">
        <v>1412652.8821617484</v>
      </c>
      <c r="U12" s="16">
        <v>1790103.1111484568</v>
      </c>
      <c r="V12" s="16">
        <v>2328654.9919227879</v>
      </c>
      <c r="W12" s="16">
        <v>3315426.9848098988</v>
      </c>
      <c r="X12" s="16">
        <v>4455931.866146842</v>
      </c>
      <c r="Y12" s="16">
        <v>5826840.4792016586</v>
      </c>
      <c r="Z12" s="16">
        <v>7450032.8345925016</v>
      </c>
      <c r="AA12" s="16">
        <v>10002694.578775089</v>
      </c>
      <c r="AB12" s="16">
        <v>13842434.50034765</v>
      </c>
      <c r="AC12" s="16">
        <v>18323090.98852643</v>
      </c>
      <c r="AD12" s="16">
        <v>29979258.683311615</v>
      </c>
      <c r="AE12" s="16">
        <v>50773507.98583474</v>
      </c>
      <c r="AF12" s="16">
        <v>109054316.42835598</v>
      </c>
      <c r="AG12" s="5"/>
    </row>
    <row r="13" spans="1:33" ht="15">
      <c r="A13" s="12" t="s">
        <v>3</v>
      </c>
      <c r="B13" s="16">
        <v>2553853.6351478472</v>
      </c>
      <c r="C13" s="16">
        <v>2475402.7539296406</v>
      </c>
      <c r="D13" s="16">
        <v>2399151.0223742677</v>
      </c>
      <c r="E13" s="16">
        <v>2439224.0959152649</v>
      </c>
      <c r="F13" s="16">
        <v>2757113.0316959824</v>
      </c>
      <c r="G13" s="16">
        <v>2675099.9699999997</v>
      </c>
      <c r="H13" s="16">
        <v>2652244.7591886153</v>
      </c>
      <c r="I13" s="16">
        <v>2787251.7522827913</v>
      </c>
      <c r="J13" s="16">
        <v>2668056.7063339064</v>
      </c>
      <c r="K13" s="16">
        <v>2545262.7529578852</v>
      </c>
      <c r="L13" s="16">
        <v>3600704.5810990487</v>
      </c>
      <c r="M13" s="16">
        <v>5356326.8379870979</v>
      </c>
      <c r="N13" s="16">
        <v>6529086.4616323942</v>
      </c>
      <c r="O13" s="16">
        <v>8261759.0032467199</v>
      </c>
      <c r="P13" s="16">
        <v>10500452.498976281</v>
      </c>
      <c r="Q13" s="16">
        <v>13529032.583623819</v>
      </c>
      <c r="R13" s="16">
        <v>15038034.832371436</v>
      </c>
      <c r="S13" s="16">
        <v>20473160.591252077</v>
      </c>
      <c r="T13" s="16">
        <v>28953142.889139317</v>
      </c>
      <c r="U13" s="16">
        <v>35330385.919264451</v>
      </c>
      <c r="V13" s="16">
        <v>49690350.86124254</v>
      </c>
      <c r="W13" s="16">
        <v>67244314.377758518</v>
      </c>
      <c r="X13" s="16">
        <v>84339440.813713476</v>
      </c>
      <c r="Y13" s="16">
        <v>127108312.66772206</v>
      </c>
      <c r="Z13" s="16">
        <v>164405872.2791464</v>
      </c>
      <c r="AA13" s="16">
        <v>233527770.87837777</v>
      </c>
      <c r="AB13" s="16">
        <v>319132428.59311867</v>
      </c>
      <c r="AC13" s="16">
        <v>422386742.03301752</v>
      </c>
      <c r="AD13" s="16">
        <v>694769570.77910125</v>
      </c>
      <c r="AE13" s="16">
        <v>1274193932.6635065</v>
      </c>
      <c r="AF13" s="16">
        <v>2843476835.2118459</v>
      </c>
      <c r="AG13" s="5"/>
    </row>
    <row r="14" spans="1:33" ht="15.75">
      <c r="A14" s="11" t="s">
        <v>17</v>
      </c>
      <c r="B14" s="15">
        <v>2863741.2547811307</v>
      </c>
      <c r="C14" s="15">
        <v>3379746.003683419</v>
      </c>
      <c r="D14" s="15">
        <v>3188458.5815141061</v>
      </c>
      <c r="E14" s="15">
        <v>3310782.279834141</v>
      </c>
      <c r="F14" s="15">
        <v>3556509.567726661</v>
      </c>
      <c r="G14" s="15">
        <v>3800510.1960306088</v>
      </c>
      <c r="H14" s="15">
        <v>3685445.3326291335</v>
      </c>
      <c r="I14" s="15">
        <v>3734517.5520655317</v>
      </c>
      <c r="J14" s="15">
        <v>3448671.7435635501</v>
      </c>
      <c r="K14" s="15">
        <v>3604078.4886145252</v>
      </c>
      <c r="L14" s="15">
        <v>4497379.465886157</v>
      </c>
      <c r="M14" s="15">
        <v>5279041.1574544208</v>
      </c>
      <c r="N14" s="15">
        <v>6004407.2401912017</v>
      </c>
      <c r="O14" s="15">
        <v>7330728.8127748417</v>
      </c>
      <c r="P14" s="15">
        <v>8409970.1865234561</v>
      </c>
      <c r="Q14" s="15">
        <v>10566471.995456213</v>
      </c>
      <c r="R14" s="15">
        <v>12669689.014007645</v>
      </c>
      <c r="S14" s="15">
        <v>16147266.373392958</v>
      </c>
      <c r="T14" s="15">
        <v>21060556.158911709</v>
      </c>
      <c r="U14" s="15">
        <v>28023468.401501995</v>
      </c>
      <c r="V14" s="15">
        <v>38329159.099550501</v>
      </c>
      <c r="W14" s="15">
        <v>52121893.643592991</v>
      </c>
      <c r="X14" s="15">
        <v>70600757.255401984</v>
      </c>
      <c r="Y14" s="15">
        <v>94361282.217648119</v>
      </c>
      <c r="Z14" s="15">
        <v>130346551.53741933</v>
      </c>
      <c r="AA14" s="15">
        <v>185438042.62032649</v>
      </c>
      <c r="AB14" s="15">
        <v>262436010.4061113</v>
      </c>
      <c r="AC14" s="15">
        <v>336743083.9297086</v>
      </c>
      <c r="AD14" s="15">
        <v>571405618.57821977</v>
      </c>
      <c r="AE14" s="15">
        <v>969788544.52944756</v>
      </c>
      <c r="AF14" s="15">
        <v>2072248825.7646208</v>
      </c>
      <c r="AG14" s="5"/>
    </row>
    <row r="15" spans="1:33" ht="15">
      <c r="A15" s="12" t="s">
        <v>4</v>
      </c>
      <c r="B15" s="16">
        <v>96384.886667841303</v>
      </c>
      <c r="C15" s="16">
        <v>91489.005626726284</v>
      </c>
      <c r="D15" s="16">
        <v>89189.434506178426</v>
      </c>
      <c r="E15" s="16">
        <v>101891.06469465781</v>
      </c>
      <c r="F15" s="16">
        <v>102831.03200000001</v>
      </c>
      <c r="G15" s="16">
        <v>79085.77515696887</v>
      </c>
      <c r="H15" s="16">
        <v>91075.680751441716</v>
      </c>
      <c r="I15" s="16">
        <v>124832.17535446711</v>
      </c>
      <c r="J15" s="16">
        <v>122734.87967422869</v>
      </c>
      <c r="K15" s="16">
        <v>255564.96848418668</v>
      </c>
      <c r="L15" s="16">
        <v>299657.06884864002</v>
      </c>
      <c r="M15" s="16">
        <v>337396.32234283222</v>
      </c>
      <c r="N15" s="16">
        <v>437734.82588322886</v>
      </c>
      <c r="O15" s="16">
        <v>621059.25358412706</v>
      </c>
      <c r="P15" s="16">
        <v>640733.56736571167</v>
      </c>
      <c r="Q15" s="16">
        <v>725901.22413265705</v>
      </c>
      <c r="R15" s="16">
        <v>876961.34577194054</v>
      </c>
      <c r="S15" s="16">
        <v>1129189.9255922125</v>
      </c>
      <c r="T15" s="16">
        <v>1160639.7756241681</v>
      </c>
      <c r="U15" s="16">
        <v>1482176.9011840066</v>
      </c>
      <c r="V15" s="16">
        <v>1783782.1266044462</v>
      </c>
      <c r="W15" s="16">
        <v>2960207.8460389078</v>
      </c>
      <c r="X15" s="16">
        <v>2774426.1854276466</v>
      </c>
      <c r="Y15" s="16">
        <v>3665717.7417078512</v>
      </c>
      <c r="Z15" s="16">
        <v>4235699.9375520051</v>
      </c>
      <c r="AA15" s="16">
        <v>8089287.1897487035</v>
      </c>
      <c r="AB15" s="16">
        <v>11656453.452847239</v>
      </c>
      <c r="AC15" s="16">
        <v>12148741.627777897</v>
      </c>
      <c r="AD15" s="16">
        <v>22609893.022176281</v>
      </c>
      <c r="AE15" s="16">
        <v>43049991.905158222</v>
      </c>
      <c r="AF15" s="16">
        <v>108377852.48873706</v>
      </c>
      <c r="AG15" s="5"/>
    </row>
    <row r="16" spans="1:33" ht="15">
      <c r="A16" s="12" t="s">
        <v>5</v>
      </c>
      <c r="B16" s="16">
        <v>2767356.3681132896</v>
      </c>
      <c r="C16" s="16">
        <v>3288256.9980566925</v>
      </c>
      <c r="D16" s="16">
        <v>3099269.1470079278</v>
      </c>
      <c r="E16" s="16">
        <v>3208891.2151394831</v>
      </c>
      <c r="F16" s="16">
        <v>3453678.5357266609</v>
      </c>
      <c r="G16" s="16">
        <v>3721424.4208736401</v>
      </c>
      <c r="H16" s="16">
        <v>3594369.651877692</v>
      </c>
      <c r="I16" s="16">
        <v>3609685.3767110645</v>
      </c>
      <c r="J16" s="16">
        <v>3325936.8638893212</v>
      </c>
      <c r="K16" s="16">
        <v>3348513.5201303386</v>
      </c>
      <c r="L16" s="16">
        <v>4197722.3970375173</v>
      </c>
      <c r="M16" s="16">
        <v>4941644.8351115882</v>
      </c>
      <c r="N16" s="16">
        <v>5566672.4143079724</v>
      </c>
      <c r="O16" s="16">
        <v>6709669.5591907147</v>
      </c>
      <c r="P16" s="16">
        <v>7769236.6191577446</v>
      </c>
      <c r="Q16" s="16">
        <v>9840570.7713235561</v>
      </c>
      <c r="R16" s="16">
        <v>11792727.668235704</v>
      </c>
      <c r="S16" s="16">
        <v>15018076.447800746</v>
      </c>
      <c r="T16" s="16">
        <v>19899916.383287542</v>
      </c>
      <c r="U16" s="16">
        <v>26541291.500317987</v>
      </c>
      <c r="V16" s="16">
        <v>36545376.972946055</v>
      </c>
      <c r="W16" s="16">
        <v>49161685.797554083</v>
      </c>
      <c r="X16" s="16">
        <v>67826331.069974333</v>
      </c>
      <c r="Y16" s="16">
        <v>90695564.475940272</v>
      </c>
      <c r="Z16" s="16">
        <v>126110851.59986733</v>
      </c>
      <c r="AA16" s="16">
        <v>177348755.43057778</v>
      </c>
      <c r="AB16" s="16">
        <v>250779556.95326406</v>
      </c>
      <c r="AC16" s="16">
        <v>324594342.30193073</v>
      </c>
      <c r="AD16" s="16">
        <v>548795725.55604351</v>
      </c>
      <c r="AE16" s="16">
        <v>926738552.62428927</v>
      </c>
      <c r="AF16" s="16">
        <v>1963870973.2758837</v>
      </c>
      <c r="AG16" s="5"/>
    </row>
    <row r="17" spans="1:34" ht="15.75">
      <c r="A17" s="11" t="s">
        <v>18</v>
      </c>
      <c r="B17" s="15">
        <v>68677.847076908176</v>
      </c>
      <c r="C17" s="15">
        <v>79342.570836863757</v>
      </c>
      <c r="D17" s="15">
        <v>75469.200654467786</v>
      </c>
      <c r="E17" s="15">
        <v>70881.736606809267</v>
      </c>
      <c r="F17" s="15">
        <v>74070.390432401036</v>
      </c>
      <c r="G17" s="15">
        <v>69103.59859176664</v>
      </c>
      <c r="H17" s="15">
        <v>76438.395406830852</v>
      </c>
      <c r="I17" s="15">
        <v>74237.330254905348</v>
      </c>
      <c r="J17" s="15">
        <v>45457.294059977525</v>
      </c>
      <c r="K17" s="15">
        <v>47190.778458637469</v>
      </c>
      <c r="L17" s="15">
        <v>21317.760780788281</v>
      </c>
      <c r="M17" s="15">
        <v>17002.42524625377</v>
      </c>
      <c r="N17" s="15">
        <v>71937.972849213169</v>
      </c>
      <c r="O17" s="15">
        <v>86521.590669905287</v>
      </c>
      <c r="P17" s="15">
        <v>97546.733449257634</v>
      </c>
      <c r="Q17" s="15">
        <v>112874.21597310089</v>
      </c>
      <c r="R17" s="15">
        <v>353401.46578034101</v>
      </c>
      <c r="S17" s="15">
        <v>370107.77467053849</v>
      </c>
      <c r="T17" s="15">
        <v>246622.01477841721</v>
      </c>
      <c r="U17" s="15">
        <v>297584.58248394</v>
      </c>
      <c r="V17" s="15">
        <v>441899.25511105958</v>
      </c>
      <c r="W17" s="15">
        <v>703308.3636422226</v>
      </c>
      <c r="X17" s="15">
        <v>1011171.3110332822</v>
      </c>
      <c r="Y17" s="15">
        <v>1374078.3469126106</v>
      </c>
      <c r="Z17" s="15">
        <v>1723651.4578276568</v>
      </c>
      <c r="AA17" s="15">
        <v>2279789.3649920677</v>
      </c>
      <c r="AB17" s="15">
        <v>3996912.7335379641</v>
      </c>
      <c r="AC17" s="15">
        <v>4210850.9863656526</v>
      </c>
      <c r="AD17" s="15">
        <v>6964683.4371821377</v>
      </c>
      <c r="AE17" s="15">
        <v>30526348.846451867</v>
      </c>
      <c r="AF17" s="15">
        <v>61789864.464051813</v>
      </c>
      <c r="AG17" s="5"/>
      <c r="AH17" s="4"/>
    </row>
    <row r="18" spans="1:34" ht="15.75">
      <c r="A18" s="11" t="s">
        <v>19</v>
      </c>
      <c r="B18" s="15">
        <v>22829.320817158055</v>
      </c>
      <c r="C18" s="15">
        <v>26091.040130231693</v>
      </c>
      <c r="D18" s="15">
        <v>25024.443007995571</v>
      </c>
      <c r="E18" s="15">
        <v>27709.400135509914</v>
      </c>
      <c r="F18" s="15">
        <v>33687.084000000003</v>
      </c>
      <c r="G18" s="15">
        <v>11782.102426765185</v>
      </c>
      <c r="H18" s="15">
        <v>5102.8045091650729</v>
      </c>
      <c r="I18" s="15">
        <v>6687.4696532638209</v>
      </c>
      <c r="J18" s="15">
        <v>598.75818327750403</v>
      </c>
      <c r="K18" s="15">
        <v>411.86445116492013</v>
      </c>
      <c r="L18" s="15">
        <v>1895.1032128765985</v>
      </c>
      <c r="M18" s="15">
        <v>6506.3761429975575</v>
      </c>
      <c r="N18" s="15">
        <v>67303.713258288</v>
      </c>
      <c r="O18" s="15">
        <v>78708.324712705115</v>
      </c>
      <c r="P18" s="15">
        <v>118154.19584294327</v>
      </c>
      <c r="Q18" s="15">
        <v>51270.681918396578</v>
      </c>
      <c r="R18" s="15">
        <v>59861.687939598669</v>
      </c>
      <c r="S18" s="15">
        <v>134159.6461604861</v>
      </c>
      <c r="T18" s="15">
        <v>55799.544831795334</v>
      </c>
      <c r="U18" s="15">
        <v>76661.682618084073</v>
      </c>
      <c r="V18" s="15">
        <v>89159.251377761888</v>
      </c>
      <c r="W18" s="15">
        <v>286263.4352520536</v>
      </c>
      <c r="X18" s="15">
        <v>313667.72068324813</v>
      </c>
      <c r="Y18" s="15">
        <v>469974.87730415212</v>
      </c>
      <c r="Z18" s="15">
        <v>692864.68621659908</v>
      </c>
      <c r="AA18" s="15">
        <v>1858710.1369104942</v>
      </c>
      <c r="AB18" s="15">
        <v>6758056.8387080152</v>
      </c>
      <c r="AC18" s="15">
        <v>6967729.3957029041</v>
      </c>
      <c r="AD18" s="15">
        <v>9205418.8190992326</v>
      </c>
      <c r="AE18" s="15">
        <v>44196547.637268864</v>
      </c>
      <c r="AF18" s="15">
        <v>325909829.44376284</v>
      </c>
      <c r="AG18" s="5"/>
    </row>
    <row r="19" spans="1:34" ht="15.75">
      <c r="A19" s="11" t="s">
        <v>20</v>
      </c>
      <c r="B19" s="15">
        <v>607227.08001867624</v>
      </c>
      <c r="C19" s="15">
        <v>691585.42281167721</v>
      </c>
      <c r="D19" s="15">
        <v>594116.93135687825</v>
      </c>
      <c r="E19" s="15">
        <v>573298.22866639157</v>
      </c>
      <c r="F19" s="15">
        <v>758615.916021702</v>
      </c>
      <c r="G19" s="15">
        <v>764671.33947458689</v>
      </c>
      <c r="H19" s="15">
        <v>782647.28310874978</v>
      </c>
      <c r="I19" s="15">
        <v>865923.12784414238</v>
      </c>
      <c r="J19" s="15">
        <v>835843.99831314036</v>
      </c>
      <c r="K19" s="15">
        <v>931387.99990583269</v>
      </c>
      <c r="L19" s="15">
        <v>1028441.8605093033</v>
      </c>
      <c r="M19" s="15">
        <v>1023752.3158174767</v>
      </c>
      <c r="N19" s="15">
        <v>1352273.0764265656</v>
      </c>
      <c r="O19" s="15">
        <v>1702639.8528393903</v>
      </c>
      <c r="P19" s="15">
        <v>2372795.2846287526</v>
      </c>
      <c r="Q19" s="15">
        <v>3072416.4463392003</v>
      </c>
      <c r="R19" s="15">
        <v>4840342.7814473491</v>
      </c>
      <c r="S19" s="15">
        <v>5605596.1335238302</v>
      </c>
      <c r="T19" s="15">
        <v>6509281.0287222825</v>
      </c>
      <c r="U19" s="15">
        <v>7202480.4423814937</v>
      </c>
      <c r="V19" s="15">
        <v>9128853.1099644601</v>
      </c>
      <c r="W19" s="15">
        <v>11655760.717073964</v>
      </c>
      <c r="X19" s="15">
        <v>19109137.010664754</v>
      </c>
      <c r="Y19" s="15">
        <v>15768074.001023738</v>
      </c>
      <c r="Z19" s="15">
        <v>25030438.192230221</v>
      </c>
      <c r="AA19" s="15">
        <v>34826159.003925741</v>
      </c>
      <c r="AB19" s="15">
        <v>66773827.734512016</v>
      </c>
      <c r="AC19" s="15">
        <v>119912416.87089488</v>
      </c>
      <c r="AD19" s="15">
        <v>176691145.26223129</v>
      </c>
      <c r="AE19" s="15">
        <v>307029493.83732587</v>
      </c>
      <c r="AF19" s="15">
        <v>691757447.74431014</v>
      </c>
      <c r="AG19" s="5"/>
    </row>
    <row r="20" spans="1:34" ht="15.75">
      <c r="A20" s="10" t="s">
        <v>6</v>
      </c>
      <c r="B20" s="14">
        <v>5602040.8892059494</v>
      </c>
      <c r="C20" s="14">
        <v>6018081.0826299628</v>
      </c>
      <c r="D20" s="14">
        <v>5837012.6667707274</v>
      </c>
      <c r="E20" s="14">
        <v>5907767.9758689189</v>
      </c>
      <c r="F20" s="14">
        <v>6331361.5110989977</v>
      </c>
      <c r="G20" s="14">
        <v>6765671.6260114275</v>
      </c>
      <c r="H20" s="14">
        <v>6983406.3205277184</v>
      </c>
      <c r="I20" s="14">
        <v>7117902.8714227779</v>
      </c>
      <c r="J20" s="14">
        <v>6933724.5868038544</v>
      </c>
      <c r="K20" s="14">
        <v>6748601.3784891525</v>
      </c>
      <c r="L20" s="14">
        <v>8111661.6611260455</v>
      </c>
      <c r="M20" s="14">
        <v>9846240.4509262498</v>
      </c>
      <c r="N20" s="14">
        <v>12488828.59345163</v>
      </c>
      <c r="O20" s="14">
        <v>15524070.636872308</v>
      </c>
      <c r="P20" s="14">
        <v>19767080.209090933</v>
      </c>
      <c r="Q20" s="14">
        <v>25608031.68897219</v>
      </c>
      <c r="R20" s="14">
        <v>32031855.227741644</v>
      </c>
      <c r="S20" s="14">
        <v>40442910.752376363</v>
      </c>
      <c r="T20" s="14">
        <v>54388120.11786972</v>
      </c>
      <c r="U20" s="14">
        <v>68468214.931000829</v>
      </c>
      <c r="V20" s="14">
        <v>92694136.026746377</v>
      </c>
      <c r="W20" s="14">
        <v>125664642.2828598</v>
      </c>
      <c r="X20" s="14">
        <v>173144993.39140707</v>
      </c>
      <c r="Y20" s="14">
        <v>229910459.97438949</v>
      </c>
      <c r="Z20" s="14">
        <v>302563102.87146169</v>
      </c>
      <c r="AA20" s="14">
        <v>409011321.15459037</v>
      </c>
      <c r="AB20" s="14">
        <v>616030825.96817017</v>
      </c>
      <c r="AC20" s="14">
        <v>819038388.76107633</v>
      </c>
      <c r="AD20" s="14">
        <v>1287658751.0070646</v>
      </c>
      <c r="AE20" s="14">
        <v>2260088456.3065257</v>
      </c>
      <c r="AF20" s="14">
        <v>5320577476.9302979</v>
      </c>
      <c r="AG20" s="5"/>
    </row>
    <row r="21" spans="1:34" ht="15.75">
      <c r="A21" s="11" t="s">
        <v>21</v>
      </c>
      <c r="B21" s="15">
        <v>5362196.3715776308</v>
      </c>
      <c r="C21" s="15">
        <v>5762049.7329606554</v>
      </c>
      <c r="D21" s="15">
        <v>5593270.7576748095</v>
      </c>
      <c r="E21" s="15">
        <v>5597292.4758226248</v>
      </c>
      <c r="F21" s="15">
        <v>5975433.3517701877</v>
      </c>
      <c r="G21" s="15">
        <v>6378085.7734380616</v>
      </c>
      <c r="H21" s="15">
        <v>6598968.4714698251</v>
      </c>
      <c r="I21" s="15">
        <v>6621897.9039918231</v>
      </c>
      <c r="J21" s="15">
        <v>6477560.3715422442</v>
      </c>
      <c r="K21" s="15">
        <v>6299685.9153258372</v>
      </c>
      <c r="L21" s="15">
        <v>7441152.9437054526</v>
      </c>
      <c r="M21" s="15">
        <v>8929169.2321970556</v>
      </c>
      <c r="N21" s="15">
        <v>11275448.65238657</v>
      </c>
      <c r="O21" s="15">
        <v>14007450.189846402</v>
      </c>
      <c r="P21" s="15">
        <v>17957394.39120895</v>
      </c>
      <c r="Q21" s="15">
        <v>23641599.024298187</v>
      </c>
      <c r="R21" s="15">
        <v>29304067.610156693</v>
      </c>
      <c r="S21" s="15">
        <v>36913915.261794649</v>
      </c>
      <c r="T21" s="15">
        <v>49346955.424108453</v>
      </c>
      <c r="U21" s="15">
        <v>63065555.74893795</v>
      </c>
      <c r="V21" s="15">
        <v>85495025.144401401</v>
      </c>
      <c r="W21" s="15">
        <v>115807868.00985818</v>
      </c>
      <c r="X21" s="15">
        <v>159591383.72796261</v>
      </c>
      <c r="Y21" s="15">
        <v>213189797.78393626</v>
      </c>
      <c r="Z21" s="15">
        <v>279043695.80740625</v>
      </c>
      <c r="AA21" s="15">
        <v>376473499.71617693</v>
      </c>
      <c r="AB21" s="15">
        <v>564161102.70214772</v>
      </c>
      <c r="AC21" s="15">
        <v>739639607.37794042</v>
      </c>
      <c r="AD21" s="15">
        <v>1154232648.9645793</v>
      </c>
      <c r="AE21" s="15">
        <v>2062091651.8584974</v>
      </c>
      <c r="AF21" s="15">
        <v>4724968550.1685095</v>
      </c>
      <c r="AG21" s="5"/>
    </row>
    <row r="22" spans="1:34" ht="15">
      <c r="A22" s="12" t="s">
        <v>7</v>
      </c>
      <c r="B22" s="16">
        <v>3622554.4920313787</v>
      </c>
      <c r="C22" s="16">
        <v>3903835.4875468551</v>
      </c>
      <c r="D22" s="16">
        <v>3830661.1487847613</v>
      </c>
      <c r="E22" s="16">
        <v>3832226.4324453198</v>
      </c>
      <c r="F22" s="16">
        <v>3961668.2877298291</v>
      </c>
      <c r="G22" s="16">
        <v>4227108.5411853082</v>
      </c>
      <c r="H22" s="16">
        <v>4428618.4561558999</v>
      </c>
      <c r="I22" s="16">
        <v>4485362.9910482122</v>
      </c>
      <c r="J22" s="16">
        <v>4427356.6713101277</v>
      </c>
      <c r="K22" s="16">
        <v>4250876.4364377698</v>
      </c>
      <c r="L22" s="16">
        <v>4589692.23337729</v>
      </c>
      <c r="M22" s="16">
        <v>5428144.5663851062</v>
      </c>
      <c r="N22" s="16">
        <v>6837862.5528150387</v>
      </c>
      <c r="O22" s="16">
        <v>8552542.3234500811</v>
      </c>
      <c r="P22" s="16">
        <v>11165915.483598126</v>
      </c>
      <c r="Q22" s="16">
        <v>15220761.166433116</v>
      </c>
      <c r="R22" s="16">
        <v>18727891.982218318</v>
      </c>
      <c r="S22" s="16">
        <v>23431561.531061511</v>
      </c>
      <c r="T22" s="16">
        <v>31498960.289422359</v>
      </c>
      <c r="U22" s="16">
        <v>41335286.243276045</v>
      </c>
      <c r="V22" s="16">
        <v>54892035.217204414</v>
      </c>
      <c r="W22" s="16">
        <v>75155588.706689328</v>
      </c>
      <c r="X22" s="16">
        <v>107012529.99172519</v>
      </c>
      <c r="Y22" s="16">
        <v>145190636.05003497</v>
      </c>
      <c r="Z22" s="16">
        <v>188194656.35375988</v>
      </c>
      <c r="AA22" s="16">
        <v>237409461.53979963</v>
      </c>
      <c r="AB22" s="16">
        <v>347158040.50331813</v>
      </c>
      <c r="AC22" s="16">
        <v>463478188.03520614</v>
      </c>
      <c r="AD22" s="16">
        <v>688803916.64590979</v>
      </c>
      <c r="AE22" s="16">
        <v>1216218140.3847673</v>
      </c>
      <c r="AF22" s="16">
        <v>2822555713.0126939</v>
      </c>
      <c r="AG22" s="5"/>
    </row>
    <row r="23" spans="1:34" ht="15">
      <c r="A23" s="12" t="s">
        <v>8</v>
      </c>
      <c r="B23" s="16">
        <v>1727053.6876352029</v>
      </c>
      <c r="C23" s="16">
        <v>1838534.1460593254</v>
      </c>
      <c r="D23" s="16">
        <v>1749739.3828900151</v>
      </c>
      <c r="E23" s="16">
        <v>1755038.6850937791</v>
      </c>
      <c r="F23" s="16">
        <v>2004639.9627044881</v>
      </c>
      <c r="G23" s="16">
        <v>2149748.6272527529</v>
      </c>
      <c r="H23" s="16">
        <v>2169972.1763139251</v>
      </c>
      <c r="I23" s="16">
        <v>2135908.5777479988</v>
      </c>
      <c r="J23" s="16">
        <v>2049134.5203478306</v>
      </c>
      <c r="K23" s="16">
        <v>2044580.2695180671</v>
      </c>
      <c r="L23" s="16">
        <v>2834140.8342739786</v>
      </c>
      <c r="M23" s="16">
        <v>3499377.3968961644</v>
      </c>
      <c r="N23" s="16">
        <v>4412524.8905795505</v>
      </c>
      <c r="O23" s="16">
        <v>5413398.4242518786</v>
      </c>
      <c r="P23" s="16">
        <v>6741169.5571410032</v>
      </c>
      <c r="Q23" s="16">
        <v>8400021.5051229075</v>
      </c>
      <c r="R23" s="16">
        <v>10558645.702979529</v>
      </c>
      <c r="S23" s="16">
        <v>13458054.904666159</v>
      </c>
      <c r="T23" s="16">
        <v>17809567.679949161</v>
      </c>
      <c r="U23" s="16">
        <v>21723779.816880807</v>
      </c>
      <c r="V23" s="16">
        <v>30572904.324716967</v>
      </c>
      <c r="W23" s="16">
        <v>40632726.208790988</v>
      </c>
      <c r="X23" s="16">
        <v>52509993.676799491</v>
      </c>
      <c r="Y23" s="16">
        <v>67987737.654296488</v>
      </c>
      <c r="Z23" s="16">
        <v>90838492.36449486</v>
      </c>
      <c r="AA23" s="16">
        <v>138831467.5665338</v>
      </c>
      <c r="AB23" s="16">
        <v>216807823.29496011</v>
      </c>
      <c r="AC23" s="16">
        <v>275606356.05567425</v>
      </c>
      <c r="AD23" s="16">
        <v>464198295.80903894</v>
      </c>
      <c r="AE23" s="16">
        <v>844152694.2295078</v>
      </c>
      <c r="AF23" s="16">
        <v>1895763433.182162</v>
      </c>
      <c r="AG23" s="5"/>
    </row>
    <row r="24" spans="1:34" ht="15">
      <c r="A24" s="12" t="s">
        <v>9</v>
      </c>
      <c r="B24" s="16">
        <v>12588.191911049018</v>
      </c>
      <c r="C24" s="16">
        <v>19680.099354474798</v>
      </c>
      <c r="D24" s="16">
        <v>12870.226000033344</v>
      </c>
      <c r="E24" s="16">
        <v>10027.358283526419</v>
      </c>
      <c r="F24" s="16">
        <v>9125.101335871077</v>
      </c>
      <c r="G24" s="16">
        <v>1228.605</v>
      </c>
      <c r="H24" s="16">
        <v>377.83899999999994</v>
      </c>
      <c r="I24" s="16">
        <v>626.3351956121287</v>
      </c>
      <c r="J24" s="16">
        <v>1069.1798842857143</v>
      </c>
      <c r="K24" s="16">
        <v>4229.2093699999996</v>
      </c>
      <c r="L24" s="16">
        <v>17319.87605418474</v>
      </c>
      <c r="M24" s="16">
        <v>1647.2689157850443</v>
      </c>
      <c r="N24" s="16">
        <v>25061.208991981039</v>
      </c>
      <c r="O24" s="16">
        <v>41509.442144443186</v>
      </c>
      <c r="P24" s="16">
        <v>50309.350469819037</v>
      </c>
      <c r="Q24" s="16">
        <v>20816.352742161751</v>
      </c>
      <c r="R24" s="16">
        <v>17529.924958849257</v>
      </c>
      <c r="S24" s="16">
        <v>24298.826066979964</v>
      </c>
      <c r="T24" s="16">
        <v>38427.454736934487</v>
      </c>
      <c r="U24" s="16">
        <v>6489.6887810960143</v>
      </c>
      <c r="V24" s="16">
        <v>30085.602480023255</v>
      </c>
      <c r="W24" s="16">
        <v>19553.094377857979</v>
      </c>
      <c r="X24" s="16">
        <v>68860.059437944845</v>
      </c>
      <c r="Y24" s="16">
        <v>11424.079604806382</v>
      </c>
      <c r="Z24" s="16">
        <v>10547.089151472204</v>
      </c>
      <c r="AA24" s="16">
        <v>232570.60984347793</v>
      </c>
      <c r="AB24" s="16">
        <v>195238.9038695661</v>
      </c>
      <c r="AC24" s="16">
        <v>555063.28706</v>
      </c>
      <c r="AD24" s="16">
        <v>1230436.5096307364</v>
      </c>
      <c r="AE24" s="16">
        <v>1720817.2442225032</v>
      </c>
      <c r="AF24" s="16">
        <v>6649403.973654056</v>
      </c>
      <c r="AG24" s="5"/>
    </row>
    <row r="25" spans="1:34" ht="15.75">
      <c r="A25" s="11" t="s">
        <v>22</v>
      </c>
      <c r="B25" s="15">
        <v>31966.364358605791</v>
      </c>
      <c r="C25" s="15">
        <v>31710.217844050952</v>
      </c>
      <c r="D25" s="15">
        <v>46551.399738313281</v>
      </c>
      <c r="E25" s="15">
        <v>76654.060202042703</v>
      </c>
      <c r="F25" s="15">
        <v>80769.920436124594</v>
      </c>
      <c r="G25" s="15">
        <v>87564.852675156959</v>
      </c>
      <c r="H25" s="15">
        <v>88065.180534039333</v>
      </c>
      <c r="I25" s="15">
        <v>108064.06137445827</v>
      </c>
      <c r="J25" s="15">
        <v>128494.96721865099</v>
      </c>
      <c r="K25" s="15">
        <v>107962.89753733869</v>
      </c>
      <c r="L25" s="15">
        <v>117222.85523377736</v>
      </c>
      <c r="M25" s="15">
        <v>102695.0714198941</v>
      </c>
      <c r="N25" s="15">
        <v>127779.76234756492</v>
      </c>
      <c r="O25" s="15">
        <v>116944.12345107569</v>
      </c>
      <c r="P25" s="15">
        <v>149492.73156932864</v>
      </c>
      <c r="Q25" s="15">
        <v>148912.7013710147</v>
      </c>
      <c r="R25" s="15">
        <v>192835.4547324834</v>
      </c>
      <c r="S25" s="15">
        <v>183976.21393943121</v>
      </c>
      <c r="T25" s="15">
        <v>171859.05335130778</v>
      </c>
      <c r="U25" s="15">
        <v>197399.86137717901</v>
      </c>
      <c r="V25" s="15">
        <v>269674.37991353776</v>
      </c>
      <c r="W25" s="15">
        <v>388790.56658662716</v>
      </c>
      <c r="X25" s="15">
        <v>578983.03072942537</v>
      </c>
      <c r="Y25" s="15">
        <v>684414.85706695286</v>
      </c>
      <c r="Z25" s="15">
        <v>1308651.9043804633</v>
      </c>
      <c r="AA25" s="15">
        <v>1690532.8695987456</v>
      </c>
      <c r="AB25" s="15">
        <v>2540247.9804079076</v>
      </c>
      <c r="AC25" s="15">
        <v>3277653.3533468582</v>
      </c>
      <c r="AD25" s="15">
        <v>4550664.6255365489</v>
      </c>
      <c r="AE25" s="15">
        <v>7018986.5620837128</v>
      </c>
      <c r="AF25" s="15">
        <v>21743714.524438318</v>
      </c>
      <c r="AG25" s="5"/>
    </row>
    <row r="26" spans="1:34" ht="15.75">
      <c r="A26" s="11" t="s">
        <v>23</v>
      </c>
      <c r="B26" s="15">
        <v>207878.15326971243</v>
      </c>
      <c r="C26" s="15">
        <v>224321.13182525625</v>
      </c>
      <c r="D26" s="15">
        <v>197190.50935760455</v>
      </c>
      <c r="E26" s="15">
        <v>233821.43984425205</v>
      </c>
      <c r="F26" s="15">
        <v>275158.23889268539</v>
      </c>
      <c r="G26" s="15">
        <v>300020.99989820941</v>
      </c>
      <c r="H26" s="15">
        <v>296372.66852385353</v>
      </c>
      <c r="I26" s="15">
        <v>387940.90605649626</v>
      </c>
      <c r="J26" s="15">
        <v>327669.24804295908</v>
      </c>
      <c r="K26" s="15">
        <v>340952.56562597718</v>
      </c>
      <c r="L26" s="15">
        <v>553285.86218681582</v>
      </c>
      <c r="M26" s="15">
        <v>814376.14730929898</v>
      </c>
      <c r="N26" s="15">
        <v>1085600.1787174954</v>
      </c>
      <c r="O26" s="15">
        <v>1399676.3235748296</v>
      </c>
      <c r="P26" s="15">
        <v>1660193.0863126558</v>
      </c>
      <c r="Q26" s="15">
        <v>1817519.9633029902</v>
      </c>
      <c r="R26" s="15">
        <v>2534952.1628524642</v>
      </c>
      <c r="S26" s="15">
        <v>3345019.2766422844</v>
      </c>
      <c r="T26" s="15">
        <v>4869305.6404099623</v>
      </c>
      <c r="U26" s="15">
        <v>5205259.320685694</v>
      </c>
      <c r="V26" s="15">
        <v>6929436.5024314392</v>
      </c>
      <c r="W26" s="15">
        <v>9467983.7064149976</v>
      </c>
      <c r="X26" s="15">
        <v>12974626.632715059</v>
      </c>
      <c r="Y26" s="15">
        <v>16036247.333386285</v>
      </c>
      <c r="Z26" s="15">
        <v>22210755.159675002</v>
      </c>
      <c r="AA26" s="15">
        <v>30847288.568814669</v>
      </c>
      <c r="AB26" s="15">
        <v>49329475.285614431</v>
      </c>
      <c r="AC26" s="15">
        <v>76121128.02978909</v>
      </c>
      <c r="AD26" s="15">
        <v>128875437.41694887</v>
      </c>
      <c r="AE26" s="15">
        <v>190977817.88594469</v>
      </c>
      <c r="AF26" s="15">
        <v>573865212.23734999</v>
      </c>
      <c r="AG26" s="5"/>
    </row>
    <row r="27" spans="1:34" ht="15.75">
      <c r="A27" s="10" t="s">
        <v>10</v>
      </c>
      <c r="B27" s="14">
        <v>673405.0097409226</v>
      </c>
      <c r="C27" s="14">
        <v>807114.29360061791</v>
      </c>
      <c r="D27" s="14">
        <v>602453.40622438304</v>
      </c>
      <c r="E27" s="14">
        <v>690303.10911019519</v>
      </c>
      <c r="F27" s="14">
        <v>1049981.5246985815</v>
      </c>
      <c r="G27" s="14">
        <v>828144.24543359969</v>
      </c>
      <c r="H27" s="14">
        <v>489487.16635417286</v>
      </c>
      <c r="I27" s="14">
        <v>631727.81443826295</v>
      </c>
      <c r="J27" s="14">
        <v>311879.60929401126</v>
      </c>
      <c r="K27" s="14">
        <v>555783.34048255999</v>
      </c>
      <c r="L27" s="14">
        <v>1264777.8599747121</v>
      </c>
      <c r="M27" s="14">
        <v>2114608.9682077207</v>
      </c>
      <c r="N27" s="14">
        <v>1876470.5670809634</v>
      </c>
      <c r="O27" s="14">
        <v>2386047.200133713</v>
      </c>
      <c r="P27" s="14">
        <v>2248183.7212241441</v>
      </c>
      <c r="Q27" s="14">
        <v>2440436.0998692699</v>
      </c>
      <c r="R27" s="14">
        <v>1771299.0631307065</v>
      </c>
      <c r="S27" s="14">
        <v>3362249.8115287796</v>
      </c>
      <c r="T27" s="14">
        <v>3849934.4006755501</v>
      </c>
      <c r="U27" s="14">
        <v>4252469.2083975822</v>
      </c>
      <c r="V27" s="14">
        <v>7313940.5424227268</v>
      </c>
      <c r="W27" s="14">
        <v>9662325.2392698526</v>
      </c>
      <c r="X27" s="14">
        <v>6685112.5862365365</v>
      </c>
      <c r="Y27" s="14">
        <v>14998102.615422875</v>
      </c>
      <c r="Z27" s="14">
        <v>27086308.115970969</v>
      </c>
      <c r="AA27" s="14">
        <v>58921845.428717315</v>
      </c>
      <c r="AB27" s="14">
        <v>56908844.838165402</v>
      </c>
      <c r="AC27" s="14">
        <v>89505525.443139672</v>
      </c>
      <c r="AD27" s="14">
        <v>201356944.55208087</v>
      </c>
      <c r="AE27" s="14">
        <v>416419919.19331026</v>
      </c>
      <c r="AF27" s="14">
        <v>783659642.12665081</v>
      </c>
      <c r="AG27" s="5"/>
    </row>
    <row r="28" spans="1:34" ht="15.75">
      <c r="A28" s="10" t="s">
        <v>11</v>
      </c>
      <c r="B28" s="14">
        <v>103223.07510803678</v>
      </c>
      <c r="C28" s="14">
        <v>74869.202136242326</v>
      </c>
      <c r="D28" s="14">
        <v>61097.248458097951</v>
      </c>
      <c r="E28" s="14">
        <v>135359.51610996059</v>
      </c>
      <c r="F28" s="14">
        <v>96996.796906428368</v>
      </c>
      <c r="G28" s="14">
        <v>214922.6488043142</v>
      </c>
      <c r="H28" s="14">
        <v>177452.57204571497</v>
      </c>
      <c r="I28" s="14">
        <v>123986.24616953456</v>
      </c>
      <c r="J28" s="14">
        <v>81033.708675062851</v>
      </c>
      <c r="K28" s="14">
        <v>67551.762764465529</v>
      </c>
      <c r="L28" s="14">
        <v>296128.41100045363</v>
      </c>
      <c r="M28" s="14">
        <v>299240.19567262253</v>
      </c>
      <c r="N28" s="14">
        <v>905098.5146314142</v>
      </c>
      <c r="O28" s="14">
        <v>1800857.3221163603</v>
      </c>
      <c r="P28" s="14">
        <v>1986525.1051079761</v>
      </c>
      <c r="Q28" s="14">
        <v>2264723.3354148031</v>
      </c>
      <c r="R28" s="14">
        <v>5706598.0105903205</v>
      </c>
      <c r="S28" s="14">
        <v>10240803.783734106</v>
      </c>
      <c r="T28" s="14">
        <v>7969407.8300967375</v>
      </c>
      <c r="U28" s="14">
        <v>7293846.0475971745</v>
      </c>
      <c r="V28" s="14">
        <v>11118156.249031955</v>
      </c>
      <c r="W28" s="14">
        <v>15512075.469078878</v>
      </c>
      <c r="X28" s="14">
        <v>24433932.769146036</v>
      </c>
      <c r="Y28" s="14">
        <v>30005704.354909558</v>
      </c>
      <c r="Z28" s="14">
        <v>34066981.478487581</v>
      </c>
      <c r="AA28" s="14">
        <v>40211420.398233153</v>
      </c>
      <c r="AB28" s="14">
        <v>36431036.335601367</v>
      </c>
      <c r="AC28" s="14">
        <v>39931336.092992634</v>
      </c>
      <c r="AD28" s="14">
        <v>165424815.11195016</v>
      </c>
      <c r="AE28" s="14">
        <v>228517303.05182475</v>
      </c>
      <c r="AF28" s="14">
        <v>543718921.78292429</v>
      </c>
      <c r="AG28" s="5"/>
    </row>
    <row r="29" spans="1:34" ht="15.75">
      <c r="A29" s="11" t="s">
        <v>24</v>
      </c>
      <c r="B29" s="15">
        <v>7029.2579243028704</v>
      </c>
      <c r="C29" s="15">
        <v>7378.4396787800888</v>
      </c>
      <c r="D29" s="15">
        <v>7390.9708191682976</v>
      </c>
      <c r="E29" s="15">
        <v>18971.984066161356</v>
      </c>
      <c r="F29" s="15">
        <v>23090.694121798082</v>
      </c>
      <c r="G29" s="15">
        <v>26263.353979329921</v>
      </c>
      <c r="H29" s="15">
        <v>23074.247418610448</v>
      </c>
      <c r="I29" s="15">
        <v>22575.338888033599</v>
      </c>
      <c r="J29" s="15">
        <v>10428.00318479596</v>
      </c>
      <c r="K29" s="15">
        <v>6258.2408562945129</v>
      </c>
      <c r="L29" s="15">
        <v>14925.675496047637</v>
      </c>
      <c r="M29" s="15">
        <v>23184.254708321034</v>
      </c>
      <c r="N29" s="15">
        <v>40356.562624372622</v>
      </c>
      <c r="O29" s="15">
        <v>57463.199182541946</v>
      </c>
      <c r="P29" s="15">
        <v>93701.714518205787</v>
      </c>
      <c r="Q29" s="15">
        <v>62079.028889681438</v>
      </c>
      <c r="R29" s="15">
        <v>80541.954363087745</v>
      </c>
      <c r="S29" s="15">
        <v>153513.19523636939</v>
      </c>
      <c r="T29" s="15">
        <v>211413.32731684111</v>
      </c>
      <c r="U29" s="15">
        <v>182571.24033503231</v>
      </c>
      <c r="V29" s="15">
        <v>274314.32799456373</v>
      </c>
      <c r="W29" s="15">
        <v>356218.22601163114</v>
      </c>
      <c r="X29" s="15">
        <v>406854.17030402395</v>
      </c>
      <c r="Y29" s="15">
        <v>501367.73387317557</v>
      </c>
      <c r="Z29" s="15">
        <v>1030211.9957646652</v>
      </c>
      <c r="AA29" s="15">
        <v>939687.51092592126</v>
      </c>
      <c r="AB29" s="15">
        <v>1429558.9323201708</v>
      </c>
      <c r="AC29" s="15">
        <v>1196313.0451117982</v>
      </c>
      <c r="AD29" s="15">
        <v>2124014.8416733327</v>
      </c>
      <c r="AE29" s="15">
        <v>3910716.0276793819</v>
      </c>
      <c r="AF29" s="15">
        <v>20476292.315074615</v>
      </c>
      <c r="AG29" s="5"/>
    </row>
    <row r="30" spans="1:34" ht="15.75">
      <c r="A30" s="11" t="s">
        <v>25</v>
      </c>
      <c r="B30" s="15">
        <v>0</v>
      </c>
      <c r="C30" s="15">
        <v>0</v>
      </c>
      <c r="D30" s="15">
        <v>0</v>
      </c>
      <c r="E30" s="15">
        <v>57110.133000000002</v>
      </c>
      <c r="F30" s="15">
        <v>6063.87</v>
      </c>
      <c r="G30" s="15">
        <v>129954.50200000001</v>
      </c>
      <c r="H30" s="15">
        <v>100847.03270000001</v>
      </c>
      <c r="I30" s="15">
        <v>45826.841999999997</v>
      </c>
      <c r="J30" s="15">
        <v>33953.04348</v>
      </c>
      <c r="K30" s="15">
        <v>12396.980436666669</v>
      </c>
      <c r="L30" s="15">
        <v>229549.72487434975</v>
      </c>
      <c r="M30" s="15">
        <v>241733.79260121082</v>
      </c>
      <c r="N30" s="15">
        <v>800399.24572240026</v>
      </c>
      <c r="O30" s="15">
        <v>1681430.1966474841</v>
      </c>
      <c r="P30" s="15">
        <v>1793403.9153272123</v>
      </c>
      <c r="Q30" s="15">
        <v>2070857.9872483346</v>
      </c>
      <c r="R30" s="15">
        <v>5465286.5244775629</v>
      </c>
      <c r="S30" s="15">
        <v>9849836.7993630003</v>
      </c>
      <c r="T30" s="15">
        <v>7441649.9838419072</v>
      </c>
      <c r="U30" s="15">
        <v>6669245.9716005297</v>
      </c>
      <c r="V30" s="15">
        <v>10243877.898935737</v>
      </c>
      <c r="W30" s="15">
        <v>14381901.453277331</v>
      </c>
      <c r="X30" s="15">
        <v>22894493.962281547</v>
      </c>
      <c r="Y30" s="15">
        <v>28607275.260212179</v>
      </c>
      <c r="Z30" s="15">
        <v>32286827.556117505</v>
      </c>
      <c r="AA30" s="15">
        <v>37474599.078410022</v>
      </c>
      <c r="AB30" s="15">
        <v>33812400.148760706</v>
      </c>
      <c r="AC30" s="15">
        <v>35983031.928443179</v>
      </c>
      <c r="AD30" s="15">
        <v>108759300.82657751</v>
      </c>
      <c r="AE30" s="15">
        <v>196175855.31881651</v>
      </c>
      <c r="AF30" s="15">
        <v>503988117.775343</v>
      </c>
      <c r="AG30" s="5"/>
    </row>
    <row r="31" spans="1:34" ht="15.75">
      <c r="A31" s="11" t="s">
        <v>26</v>
      </c>
      <c r="B31" s="15">
        <v>32561.947242241498</v>
      </c>
      <c r="C31" s="15">
        <v>20188.001102904946</v>
      </c>
      <c r="D31" s="15">
        <v>18978.740288760731</v>
      </c>
      <c r="E31" s="15">
        <v>42492.055125148545</v>
      </c>
      <c r="F31" s="15">
        <v>57028.599020752903</v>
      </c>
      <c r="G31" s="15">
        <v>50360.908824984283</v>
      </c>
      <c r="H31" s="15">
        <v>46665.568425039484</v>
      </c>
      <c r="I31" s="15">
        <v>41971.292894520142</v>
      </c>
      <c r="J31" s="15">
        <v>35465.32566431391</v>
      </c>
      <c r="K31" s="15">
        <v>45868.590023066768</v>
      </c>
      <c r="L31" s="15">
        <v>45811.369309712238</v>
      </c>
      <c r="M31" s="15">
        <v>31115.232093205228</v>
      </c>
      <c r="N31" s="15">
        <v>53355.453946545807</v>
      </c>
      <c r="O31" s="15">
        <v>54328.469278846656</v>
      </c>
      <c r="P31" s="15">
        <v>95749.09302173683</v>
      </c>
      <c r="Q31" s="15">
        <v>121933.60916797859</v>
      </c>
      <c r="R31" s="15">
        <v>155400.78174966984</v>
      </c>
      <c r="S31" s="15">
        <v>222317.56645222637</v>
      </c>
      <c r="T31" s="15">
        <v>305300.985441236</v>
      </c>
      <c r="U31" s="15">
        <v>426810.62813682947</v>
      </c>
      <c r="V31" s="15">
        <v>597413.73266183306</v>
      </c>
      <c r="W31" s="15">
        <v>745442.89474215172</v>
      </c>
      <c r="X31" s="15">
        <v>1108073.5968798017</v>
      </c>
      <c r="Y31" s="15">
        <v>821354.01367018931</v>
      </c>
      <c r="Z31" s="15">
        <v>741728.29660540714</v>
      </c>
      <c r="AA31" s="15">
        <v>730959.78885937901</v>
      </c>
      <c r="AB31" s="15">
        <v>590546.53999049065</v>
      </c>
      <c r="AC31" s="15">
        <v>1377549.8745516848</v>
      </c>
      <c r="AD31" s="15">
        <v>2070423.8714769098</v>
      </c>
      <c r="AE31" s="15">
        <v>3222628.3920599339</v>
      </c>
      <c r="AF31" s="15">
        <v>13180647.61426097</v>
      </c>
      <c r="AG31" s="5"/>
    </row>
    <row r="32" spans="1:34" ht="15.75">
      <c r="A32" s="11" t="s">
        <v>12</v>
      </c>
      <c r="B32" s="15">
        <v>63631.869941492412</v>
      </c>
      <c r="C32" s="15">
        <v>47302.761354557289</v>
      </c>
      <c r="D32" s="15">
        <v>34727.537350168917</v>
      </c>
      <c r="E32" s="15">
        <v>16785.343918650695</v>
      </c>
      <c r="F32" s="15">
        <v>10813.633763877388</v>
      </c>
      <c r="G32" s="15">
        <v>8343.884</v>
      </c>
      <c r="H32" s="15">
        <v>6865.7235020650369</v>
      </c>
      <c r="I32" s="15">
        <v>13612.772386980821</v>
      </c>
      <c r="J32" s="15">
        <v>1187.3363459529862</v>
      </c>
      <c r="K32" s="15">
        <v>3027.9514484375773</v>
      </c>
      <c r="L32" s="15">
        <v>5841.6413203440297</v>
      </c>
      <c r="M32" s="15">
        <v>3206.9162698855062</v>
      </c>
      <c r="N32" s="15">
        <v>10987.252338095417</v>
      </c>
      <c r="O32" s="15">
        <v>7635.4570074874373</v>
      </c>
      <c r="P32" s="15">
        <v>3670.3822408210958</v>
      </c>
      <c r="Q32" s="15">
        <v>9852.710108808682</v>
      </c>
      <c r="R32" s="15">
        <v>5368.75</v>
      </c>
      <c r="S32" s="15">
        <v>15136.222682509113</v>
      </c>
      <c r="T32" s="15">
        <v>11043.533496753153</v>
      </c>
      <c r="U32" s="15">
        <v>15218.207524783193</v>
      </c>
      <c r="V32" s="15">
        <v>2550.2894398206931</v>
      </c>
      <c r="W32" s="15">
        <v>28512.895047762649</v>
      </c>
      <c r="X32" s="15">
        <v>24511.039680663947</v>
      </c>
      <c r="Y32" s="15">
        <v>75707.34715400901</v>
      </c>
      <c r="Z32" s="15">
        <v>8213.6299999999992</v>
      </c>
      <c r="AA32" s="15">
        <v>1066174.0200378275</v>
      </c>
      <c r="AB32" s="15">
        <v>598530.71453</v>
      </c>
      <c r="AC32" s="15">
        <v>1374441.2448859711</v>
      </c>
      <c r="AD32" s="15">
        <v>52471075.572222419</v>
      </c>
      <c r="AE32" s="15">
        <v>25208103.313268922</v>
      </c>
      <c r="AF32" s="15">
        <v>6073864.0782457013</v>
      </c>
      <c r="AG32" s="5"/>
    </row>
    <row r="33" spans="1:34" ht="15.75">
      <c r="A33" s="10" t="s">
        <v>13</v>
      </c>
      <c r="B33" s="14">
        <v>1093651.6197224478</v>
      </c>
      <c r="C33" s="14">
        <v>1226143.0523989836</v>
      </c>
      <c r="D33" s="14">
        <v>993439.65628556034</v>
      </c>
      <c r="E33" s="14">
        <v>825567.76982379309</v>
      </c>
      <c r="F33" s="14">
        <v>1115097.9094399582</v>
      </c>
      <c r="G33" s="14">
        <v>1348102.0794902625</v>
      </c>
      <c r="H33" s="14">
        <v>1344450.4920465392</v>
      </c>
      <c r="I33" s="14">
        <v>961698.29840986175</v>
      </c>
      <c r="J33" s="14">
        <v>908568.55915632483</v>
      </c>
      <c r="K33" s="14">
        <v>671003.13215094083</v>
      </c>
      <c r="L33" s="14">
        <v>954689.3080044227</v>
      </c>
      <c r="M33" s="14">
        <v>1696330.942979251</v>
      </c>
      <c r="N33" s="14">
        <v>2620478.5270480118</v>
      </c>
      <c r="O33" s="14">
        <v>3867812.8091140916</v>
      </c>
      <c r="P33" s="14">
        <v>4478638.4229420479</v>
      </c>
      <c r="Q33" s="14">
        <v>4439033.3970497465</v>
      </c>
      <c r="R33" s="14">
        <v>7584036.4780658511</v>
      </c>
      <c r="S33" s="14">
        <v>12618598.056436522</v>
      </c>
      <c r="T33" s="14">
        <v>12909192.295005117</v>
      </c>
      <c r="U33" s="14">
        <v>12145972.170529146</v>
      </c>
      <c r="V33" s="14">
        <v>18827770.431070823</v>
      </c>
      <c r="W33" s="14">
        <v>26438663.264313851</v>
      </c>
      <c r="X33" s="14">
        <v>38231556.533036418</v>
      </c>
      <c r="Y33" s="14">
        <v>40444891.763877794</v>
      </c>
      <c r="Z33" s="14">
        <v>59577370.511947237</v>
      </c>
      <c r="AA33" s="14">
        <v>75519944.308915362</v>
      </c>
      <c r="AB33" s="14">
        <v>105449268.13138321</v>
      </c>
      <c r="AC33" s="14">
        <v>94314629.770500556</v>
      </c>
      <c r="AD33" s="14">
        <v>259632101.38135067</v>
      </c>
      <c r="AE33" s="14">
        <v>517980346.68170089</v>
      </c>
      <c r="AF33" s="14">
        <v>1263205354.4534948</v>
      </c>
      <c r="AG33" s="5"/>
    </row>
    <row r="34" spans="1:34" ht="15.75">
      <c r="A34" s="11" t="s">
        <v>27</v>
      </c>
      <c r="B34" s="15">
        <v>1060419.9372168616</v>
      </c>
      <c r="C34" s="15">
        <v>1175281.6272479617</v>
      </c>
      <c r="D34" s="15">
        <v>945619.79264257371</v>
      </c>
      <c r="E34" s="15">
        <v>790075.11895363498</v>
      </c>
      <c r="F34" s="15">
        <v>1079308.3895252945</v>
      </c>
      <c r="G34" s="15">
        <v>1315259.4880839654</v>
      </c>
      <c r="H34" s="15">
        <v>1296197.6034301044</v>
      </c>
      <c r="I34" s="15">
        <v>923802.3664128097</v>
      </c>
      <c r="J34" s="15">
        <v>869530.59975073906</v>
      </c>
      <c r="K34" s="15">
        <v>634807.4783240282</v>
      </c>
      <c r="L34" s="15">
        <v>891286.01082387229</v>
      </c>
      <c r="M34" s="15">
        <v>1620115.4005513026</v>
      </c>
      <c r="N34" s="15">
        <v>2440826.1171983294</v>
      </c>
      <c r="O34" s="15">
        <v>3500139.5918424679</v>
      </c>
      <c r="P34" s="15">
        <v>4138863.4442121671</v>
      </c>
      <c r="Q34" s="15">
        <v>4071913.8616738087</v>
      </c>
      <c r="R34" s="15">
        <v>6952806.9523953591</v>
      </c>
      <c r="S34" s="15">
        <v>11805585.989509119</v>
      </c>
      <c r="T34" s="15">
        <v>11899310.006399924</v>
      </c>
      <c r="U34" s="15">
        <v>11061514.156696683</v>
      </c>
      <c r="V34" s="15">
        <v>17667156.288729064</v>
      </c>
      <c r="W34" s="15">
        <v>24673670.181304239</v>
      </c>
      <c r="X34" s="15">
        <v>35965220.249781743</v>
      </c>
      <c r="Y34" s="15">
        <v>38118159.794447206</v>
      </c>
      <c r="Z34" s="15">
        <v>56717931.613735445</v>
      </c>
      <c r="AA34" s="15">
        <v>71036142.892203614</v>
      </c>
      <c r="AB34" s="15">
        <v>97114762.712967157</v>
      </c>
      <c r="AC34" s="15">
        <v>87434272.318010196</v>
      </c>
      <c r="AD34" s="15">
        <v>240238675.00671989</v>
      </c>
      <c r="AE34" s="15">
        <v>481806947.58797461</v>
      </c>
      <c r="AF34" s="15">
        <v>1160996143.2720382</v>
      </c>
      <c r="AG34" s="5"/>
    </row>
    <row r="35" spans="1:34" ht="15.75">
      <c r="A35" s="11" t="s">
        <v>28</v>
      </c>
      <c r="B35" s="15">
        <v>13922.641184604987</v>
      </c>
      <c r="C35" s="15">
        <v>15084.280331571739</v>
      </c>
      <c r="D35" s="15">
        <v>12537.473860855393</v>
      </c>
      <c r="E35" s="15">
        <v>12844.885332826376</v>
      </c>
      <c r="F35" s="15">
        <v>13930.811194146647</v>
      </c>
      <c r="G35" s="15">
        <v>14303.930129602359</v>
      </c>
      <c r="H35" s="15">
        <v>23937.977285737976</v>
      </c>
      <c r="I35" s="15">
        <v>14056.368845091522</v>
      </c>
      <c r="J35" s="15">
        <v>6411.2253090320619</v>
      </c>
      <c r="K35" s="15">
        <v>5566.5335309644233</v>
      </c>
      <c r="L35" s="15">
        <v>16638.9931260343</v>
      </c>
      <c r="M35" s="15">
        <v>22459.701165801245</v>
      </c>
      <c r="N35" s="15">
        <v>89210.678896384547</v>
      </c>
      <c r="O35" s="15">
        <v>311623.13816939451</v>
      </c>
      <c r="P35" s="15">
        <v>285741.23818628199</v>
      </c>
      <c r="Q35" s="15">
        <v>296807.51315537625</v>
      </c>
      <c r="R35" s="15">
        <v>533091.75491660228</v>
      </c>
      <c r="S35" s="15">
        <v>642766.04589656147</v>
      </c>
      <c r="T35" s="15">
        <v>863390.00223218789</v>
      </c>
      <c r="U35" s="15">
        <v>866398.69653419591</v>
      </c>
      <c r="V35" s="15">
        <v>995188.18243470672</v>
      </c>
      <c r="W35" s="15">
        <v>1527927.4389371206</v>
      </c>
      <c r="X35" s="15">
        <v>1966600.3159794952</v>
      </c>
      <c r="Y35" s="15">
        <v>1946723.9063240516</v>
      </c>
      <c r="Z35" s="15">
        <v>1940978.0311009714</v>
      </c>
      <c r="AA35" s="15">
        <v>3701142.7700445568</v>
      </c>
      <c r="AB35" s="15">
        <v>6152652.8488089889</v>
      </c>
      <c r="AC35" s="15">
        <v>5192331.5886987504</v>
      </c>
      <c r="AD35" s="15">
        <v>14159702.758357899</v>
      </c>
      <c r="AE35" s="15">
        <v>26351118.535501126</v>
      </c>
      <c r="AF35" s="15">
        <v>58021125.643728115</v>
      </c>
      <c r="AG35" s="5"/>
    </row>
    <row r="36" spans="1:34" ht="15.75">
      <c r="A36" s="11" t="s">
        <v>29</v>
      </c>
      <c r="B36" s="15">
        <v>19309.04132098117</v>
      </c>
      <c r="C36" s="15">
        <v>35777.144819450055</v>
      </c>
      <c r="D36" s="15">
        <v>35282.389782131184</v>
      </c>
      <c r="E36" s="15">
        <v>22647.765537331739</v>
      </c>
      <c r="F36" s="15">
        <v>21858.708720516905</v>
      </c>
      <c r="G36" s="15">
        <v>18538.66127669482</v>
      </c>
      <c r="H36" s="15">
        <v>24314.911330696905</v>
      </c>
      <c r="I36" s="15">
        <v>23839.563151960472</v>
      </c>
      <c r="J36" s="15">
        <v>32626.734096553777</v>
      </c>
      <c r="K36" s="15">
        <v>30629.120295948196</v>
      </c>
      <c r="L36" s="15">
        <v>46764.304054516091</v>
      </c>
      <c r="M36" s="15">
        <v>53755.841262147231</v>
      </c>
      <c r="N36" s="15">
        <v>90441.730953298189</v>
      </c>
      <c r="O36" s="15">
        <v>56050.079102229283</v>
      </c>
      <c r="P36" s="15">
        <v>54033.740543598782</v>
      </c>
      <c r="Q36" s="15">
        <v>70312.022220561703</v>
      </c>
      <c r="R36" s="15">
        <v>98137.770753889548</v>
      </c>
      <c r="S36" s="15">
        <v>170246.02103084052</v>
      </c>
      <c r="T36" s="15">
        <v>146492.28637300519</v>
      </c>
      <c r="U36" s="15">
        <v>218059.31729826762</v>
      </c>
      <c r="V36" s="15">
        <v>165425.95990705115</v>
      </c>
      <c r="W36" s="15">
        <v>237065.64407249252</v>
      </c>
      <c r="X36" s="15">
        <v>299735.96727518056</v>
      </c>
      <c r="Y36" s="15">
        <v>380008.06310653442</v>
      </c>
      <c r="Z36" s="15">
        <v>918460.86711081991</v>
      </c>
      <c r="AA36" s="15">
        <v>782658.64666719805</v>
      </c>
      <c r="AB36" s="15">
        <v>2181852.5696070697</v>
      </c>
      <c r="AC36" s="15">
        <v>1688025.8637916145</v>
      </c>
      <c r="AD36" s="15">
        <v>5233723.6162728537</v>
      </c>
      <c r="AE36" s="15">
        <v>9822280.5582251512</v>
      </c>
      <c r="AF36" s="15">
        <v>44188085.537728466</v>
      </c>
      <c r="AG36" s="5"/>
    </row>
    <row r="37" spans="1:34" ht="15.75">
      <c r="A37" s="10" t="s">
        <v>14</v>
      </c>
      <c r="B37" s="14">
        <v>6378668.9740549084</v>
      </c>
      <c r="C37" s="14">
        <v>6900064.5783668235</v>
      </c>
      <c r="D37" s="14">
        <v>6500563.3214532081</v>
      </c>
      <c r="E37" s="14">
        <v>6733430.6010890743</v>
      </c>
      <c r="F37" s="14">
        <v>7478339.8327040076</v>
      </c>
      <c r="G37" s="14">
        <v>7808738.5202493416</v>
      </c>
      <c r="H37" s="14">
        <v>7650346.0589276059</v>
      </c>
      <c r="I37" s="14">
        <v>7873616.9320305753</v>
      </c>
      <c r="J37" s="14">
        <v>7326637.9047729289</v>
      </c>
      <c r="K37" s="14">
        <v>7371936.4817361776</v>
      </c>
      <c r="L37" s="14">
        <v>9672567.9321012106</v>
      </c>
      <c r="M37" s="14">
        <v>12260089.614806592</v>
      </c>
      <c r="N37" s="14">
        <v>15270397.675164009</v>
      </c>
      <c r="O37" s="14">
        <v>19710975.159122381</v>
      </c>
      <c r="P37" s="14">
        <v>24001789.035423055</v>
      </c>
      <c r="Q37" s="14">
        <v>30313191.124256264</v>
      </c>
      <c r="R37" s="14">
        <v>39509752.301462673</v>
      </c>
      <c r="S37" s="14">
        <v>54045964.347639248</v>
      </c>
      <c r="T37" s="14">
        <v>66207462.348642007</v>
      </c>
      <c r="U37" s="14">
        <v>80014530.186995581</v>
      </c>
      <c r="V37" s="14">
        <v>111126232.81820107</v>
      </c>
      <c r="W37" s="14">
        <v>150839042.99120852</v>
      </c>
      <c r="X37" s="14">
        <v>204264038.74678963</v>
      </c>
      <c r="Y37" s="14">
        <v>274914266.94472194</v>
      </c>
      <c r="Z37" s="14">
        <v>363716392.46592021</v>
      </c>
      <c r="AA37" s="14">
        <v>508144586.98154086</v>
      </c>
      <c r="AB37" s="14">
        <v>709370707.1419369</v>
      </c>
      <c r="AC37" s="14">
        <v>948475250.29720867</v>
      </c>
      <c r="AD37" s="14">
        <v>1654440510.6710956</v>
      </c>
      <c r="AE37" s="14">
        <v>2905025678.5516605</v>
      </c>
      <c r="AF37" s="14">
        <v>6647956040.8398733</v>
      </c>
      <c r="AG37" s="5"/>
    </row>
    <row r="38" spans="1:34" ht="15.75">
      <c r="A38" s="10" t="s">
        <v>15</v>
      </c>
      <c r="B38" s="14">
        <v>6695692.5089283977</v>
      </c>
      <c r="C38" s="14">
        <v>7244224.1350289462</v>
      </c>
      <c r="D38" s="14">
        <v>6830452.3230562881</v>
      </c>
      <c r="E38" s="14">
        <v>6733335.7456927123</v>
      </c>
      <c r="F38" s="14">
        <v>7446459.4205389563</v>
      </c>
      <c r="G38" s="14">
        <v>8113773.7055016905</v>
      </c>
      <c r="H38" s="14">
        <v>8327856.8125742581</v>
      </c>
      <c r="I38" s="14">
        <v>8079601.1698326394</v>
      </c>
      <c r="J38" s="14">
        <v>7842293.1459601792</v>
      </c>
      <c r="K38" s="14">
        <v>7419604.5106400931</v>
      </c>
      <c r="L38" s="14">
        <v>9066350.9691304676</v>
      </c>
      <c r="M38" s="14">
        <v>11542571.393905502</v>
      </c>
      <c r="N38" s="14">
        <v>15109307.120499643</v>
      </c>
      <c r="O38" s="14">
        <v>19391883.445986401</v>
      </c>
      <c r="P38" s="14">
        <v>24245718.632032983</v>
      </c>
      <c r="Q38" s="14">
        <v>30047065.086021937</v>
      </c>
      <c r="R38" s="14">
        <v>39615891.705807492</v>
      </c>
      <c r="S38" s="14">
        <v>53061508.808812886</v>
      </c>
      <c r="T38" s="14">
        <v>67297312.412874833</v>
      </c>
      <c r="U38" s="14">
        <v>80614187.101529971</v>
      </c>
      <c r="V38" s="14">
        <v>111521906.4578172</v>
      </c>
      <c r="W38" s="14">
        <v>152103305.54717365</v>
      </c>
      <c r="X38" s="14">
        <v>211376549.92444348</v>
      </c>
      <c r="Y38" s="14">
        <v>270355351.7382673</v>
      </c>
      <c r="Z38" s="14">
        <v>362140473.3834089</v>
      </c>
      <c r="AA38" s="14">
        <v>484531265.46350574</v>
      </c>
      <c r="AB38" s="14">
        <v>721480094.09955335</v>
      </c>
      <c r="AC38" s="14">
        <v>913353018.53157687</v>
      </c>
      <c r="AD38" s="14">
        <v>1547290852.3884153</v>
      </c>
      <c r="AE38" s="14">
        <v>2778068802.9882264</v>
      </c>
      <c r="AF38" s="14">
        <v>6583782831.3837929</v>
      </c>
      <c r="AG38" s="5"/>
    </row>
    <row r="39" spans="1:34" ht="15.75">
      <c r="A39" s="13" t="s">
        <v>30</v>
      </c>
      <c r="B39" s="17">
        <v>-317023.53487348929</v>
      </c>
      <c r="C39" s="17">
        <v>-344159.55666212272</v>
      </c>
      <c r="D39" s="17">
        <v>-329889.00160307996</v>
      </c>
      <c r="E39" s="17">
        <v>94.855396362021565</v>
      </c>
      <c r="F39" s="17">
        <v>31880.412165051326</v>
      </c>
      <c r="G39" s="17">
        <v>-305035.18525234889</v>
      </c>
      <c r="H39" s="17">
        <v>-677510.75364665221</v>
      </c>
      <c r="I39" s="17">
        <v>-205984.23780206405</v>
      </c>
      <c r="J39" s="17">
        <v>-515655.24118725024</v>
      </c>
      <c r="K39" s="17">
        <v>-47668.028903915547</v>
      </c>
      <c r="L39" s="17">
        <v>606216.96297074296</v>
      </c>
      <c r="M39" s="17">
        <v>717518.22090109065</v>
      </c>
      <c r="N39" s="17">
        <v>161090.55466436595</v>
      </c>
      <c r="O39" s="17">
        <v>319091.71313598007</v>
      </c>
      <c r="P39" s="17">
        <v>-243929.59660992771</v>
      </c>
      <c r="Q39" s="17">
        <v>266126.03823432699</v>
      </c>
      <c r="R39" s="17">
        <v>-106139.40434481949</v>
      </c>
      <c r="S39" s="17">
        <v>984455.5388263613</v>
      </c>
      <c r="T39" s="17">
        <v>-1089850.0642328262</v>
      </c>
      <c r="U39" s="17">
        <v>-599656.91453438997</v>
      </c>
      <c r="V39" s="17">
        <v>-395673.63961613178</v>
      </c>
      <c r="W39" s="17">
        <v>-1264262.5559651256</v>
      </c>
      <c r="X39" s="17">
        <v>-7112511.1776538491</v>
      </c>
      <c r="Y39" s="17">
        <v>4558915.2064546347</v>
      </c>
      <c r="Z39" s="17">
        <v>1575919.0825113058</v>
      </c>
      <c r="AA39" s="17">
        <v>23613321.518035114</v>
      </c>
      <c r="AB39" s="17">
        <v>-12109386.957616448</v>
      </c>
      <c r="AC39" s="17">
        <v>35122231.765631795</v>
      </c>
      <c r="AD39" s="17">
        <v>107149658.28268027</v>
      </c>
      <c r="AE39" s="17">
        <v>126956875.56343412</v>
      </c>
      <c r="AF39" s="17">
        <v>64173209.456080437</v>
      </c>
      <c r="AG39" s="5"/>
    </row>
    <row r="40" spans="1:34" ht="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5"/>
    </row>
    <row r="41" spans="1:34" ht="15.75">
      <c r="A41" s="10" t="s">
        <v>31</v>
      </c>
      <c r="B41" s="14">
        <v>-285057.17051488347</v>
      </c>
      <c r="C41" s="14">
        <v>-312449.33881807141</v>
      </c>
      <c r="D41" s="14">
        <v>-283337.60186476633</v>
      </c>
      <c r="E41" s="14">
        <v>76748.915598404594</v>
      </c>
      <c r="F41" s="14">
        <v>112650.33260117657</v>
      </c>
      <c r="G41" s="14">
        <v>-217470.33257719222</v>
      </c>
      <c r="H41" s="14">
        <v>-589445.57311261166</v>
      </c>
      <c r="I41" s="14">
        <v>-97920.176427605562</v>
      </c>
      <c r="J41" s="14">
        <v>-387160.27396859881</v>
      </c>
      <c r="K41" s="14">
        <v>60294.868633423001</v>
      </c>
      <c r="L41" s="14">
        <v>723439.81820452027</v>
      </c>
      <c r="M41" s="14">
        <v>820213.29232098535</v>
      </c>
      <c r="N41" s="14">
        <v>288870.31701193005</v>
      </c>
      <c r="O41" s="14">
        <v>436035.83658705652</v>
      </c>
      <c r="P41" s="14">
        <v>-94436.8650406003</v>
      </c>
      <c r="Q41" s="14">
        <v>415038.73960534111</v>
      </c>
      <c r="R41" s="14">
        <v>86696.050387665629</v>
      </c>
      <c r="S41" s="14">
        <v>1168431.7527657896</v>
      </c>
      <c r="T41" s="14">
        <v>-917991.01088152826</v>
      </c>
      <c r="U41" s="14">
        <v>-402257.05315721035</v>
      </c>
      <c r="V41" s="14">
        <v>-125999.25970259309</v>
      </c>
      <c r="W41" s="14">
        <v>-875471.98937851191</v>
      </c>
      <c r="X41" s="14">
        <v>-6533528.1469244361</v>
      </c>
      <c r="Y41" s="14">
        <v>5243330.0635216236</v>
      </c>
      <c r="Z41" s="14">
        <v>2884570.9868917465</v>
      </c>
      <c r="AA41" s="14">
        <v>25303854.38763386</v>
      </c>
      <c r="AB41" s="14">
        <v>-9569138.9772084951</v>
      </c>
      <c r="AC41" s="14">
        <v>38399885.11897862</v>
      </c>
      <c r="AD41" s="14">
        <v>111700322.90821671</v>
      </c>
      <c r="AE41" s="14">
        <v>133975862.12551785</v>
      </c>
      <c r="AF41" s="14">
        <v>85916923.980518341</v>
      </c>
      <c r="AG41" s="5"/>
    </row>
    <row r="42" spans="1:34" ht="15.75">
      <c r="A42" s="10" t="s">
        <v>32</v>
      </c>
      <c r="B42" s="14">
        <v>6663726.1445697919</v>
      </c>
      <c r="C42" s="14">
        <v>7212513.9171848949</v>
      </c>
      <c r="D42" s="14">
        <v>6783900.9233179744</v>
      </c>
      <c r="E42" s="14">
        <v>6656681.6854906697</v>
      </c>
      <c r="F42" s="14">
        <v>7365689.500102832</v>
      </c>
      <c r="G42" s="14">
        <v>8026208.8528265338</v>
      </c>
      <c r="H42" s="14">
        <v>8239791.6320402185</v>
      </c>
      <c r="I42" s="14">
        <v>7971537.1084581809</v>
      </c>
      <c r="J42" s="14">
        <v>7713798.1787415277</v>
      </c>
      <c r="K42" s="14">
        <v>7311641.6131027546</v>
      </c>
      <c r="L42" s="14">
        <v>8949128.1138966903</v>
      </c>
      <c r="M42" s="14">
        <v>11439876.322485607</v>
      </c>
      <c r="N42" s="14">
        <v>14981527.358152078</v>
      </c>
      <c r="O42" s="14">
        <v>19274939.322535325</v>
      </c>
      <c r="P42" s="14">
        <v>24096225.900463656</v>
      </c>
      <c r="Q42" s="14">
        <v>29898152.384650923</v>
      </c>
      <c r="R42" s="14">
        <v>39423056.251075007</v>
      </c>
      <c r="S42" s="14">
        <v>52877532.594873458</v>
      </c>
      <c r="T42" s="14">
        <v>67125453.35952352</v>
      </c>
      <c r="U42" s="14">
        <v>80416787.240152791</v>
      </c>
      <c r="V42" s="14">
        <v>111252232.07790366</v>
      </c>
      <c r="W42" s="14">
        <v>151714514.98058704</v>
      </c>
      <c r="X42" s="14">
        <v>210797566.89371407</v>
      </c>
      <c r="Y42" s="14">
        <v>269670936.88120037</v>
      </c>
      <c r="Z42" s="14">
        <v>360831821.47902846</v>
      </c>
      <c r="AA42" s="14">
        <v>482840732.593907</v>
      </c>
      <c r="AB42" s="14">
        <v>718939846.11914539</v>
      </c>
      <c r="AC42" s="14">
        <v>910075365.17823005</v>
      </c>
      <c r="AD42" s="14">
        <v>1542740187.7628789</v>
      </c>
      <c r="AE42" s="14">
        <v>2771049816.4261427</v>
      </c>
      <c r="AF42" s="14">
        <v>6562039116.859355</v>
      </c>
      <c r="AG42" s="5"/>
    </row>
    <row r="43" spans="1:34">
      <c r="AF43" s="4"/>
    </row>
    <row r="44" spans="1:34" ht="15">
      <c r="A44" s="12" t="s">
        <v>40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H44" s="9"/>
    </row>
    <row r="45" spans="1:3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4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4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4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</sheetData>
  <mergeCells count="35">
    <mergeCell ref="X7:X9"/>
    <mergeCell ref="Y7:Y9"/>
    <mergeCell ref="Z7:Z9"/>
    <mergeCell ref="R7:R9"/>
    <mergeCell ref="S7:S9"/>
    <mergeCell ref="T7:T9"/>
    <mergeCell ref="U7:U9"/>
    <mergeCell ref="V7:V9"/>
    <mergeCell ref="W7:W9"/>
    <mergeCell ref="O7:O9"/>
    <mergeCell ref="P7:P9"/>
    <mergeCell ref="Q7:Q9"/>
    <mergeCell ref="L7:L9"/>
    <mergeCell ref="M7:M9"/>
    <mergeCell ref="N7:N9"/>
    <mergeCell ref="AF7:AF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A1:AF1"/>
    <mergeCell ref="A2:AF2"/>
    <mergeCell ref="A6:AF6"/>
    <mergeCell ref="A7:A9"/>
    <mergeCell ref="AA7:AA9"/>
    <mergeCell ref="AB7:AB9"/>
    <mergeCell ref="AC7:AC9"/>
    <mergeCell ref="AD7:AD9"/>
    <mergeCell ref="AE7:AE9"/>
    <mergeCell ref="K7:K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 publicar</vt:lpstr>
    </vt:vector>
  </TitlesOfParts>
  <Company>Acer 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DNCFP</dc:creator>
  <cp:lastModifiedBy>Juan Carlos Aguilar</cp:lastModifiedBy>
  <cp:lastPrinted>2017-12-13T14:27:39Z</cp:lastPrinted>
  <dcterms:created xsi:type="dcterms:W3CDTF">2003-01-14T15:31:38Z</dcterms:created>
  <dcterms:modified xsi:type="dcterms:W3CDTF">2024-12-11T20:28:10Z</dcterms:modified>
</cp:coreProperties>
</file>