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5\"/>
    </mc:Choice>
  </mc:AlternateContent>
  <bookViews>
    <workbookView xWindow="0" yWindow="0" windowWidth="28800" windowHeight="10575"/>
  </bookViews>
  <sheets>
    <sheet name="Mar-25" sheetId="1" r:id="rId1"/>
  </sheets>
  <definedNames>
    <definedName name="_xlnm.Print_Area" localSheetId="0">'Mar-25'!$A$1:$I$45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3" i="1"/>
  <c r="B22" i="1"/>
  <c r="B21" i="1"/>
  <c r="B20" i="1"/>
  <c r="B19" i="1"/>
  <c r="B18" i="1"/>
  <c r="B17" i="1"/>
  <c r="I13" i="1"/>
  <c r="B16" i="1"/>
  <c r="B15" i="1"/>
  <c r="H13" i="1"/>
  <c r="G13" i="1"/>
  <c r="F13" i="1"/>
  <c r="E13" i="1"/>
  <c r="D13" i="1"/>
  <c r="C13" i="1"/>
  <c r="B14" i="1"/>
  <c r="B13" i="1" l="1"/>
</calcChain>
</file>

<file path=xl/sharedStrings.xml><?xml version="1.0" encoding="utf-8"?>
<sst xmlns="http://schemas.openxmlformats.org/spreadsheetml/2006/main" count="40" uniqueCount="40">
  <si>
    <t>STOCK DE DEUDA PROVINCIAL AL 31 DE MARZO DE 2025(1)</t>
  </si>
  <si>
    <t>en millones de pesos</t>
  </si>
  <si>
    <t>Jurisdicción</t>
  </si>
  <si>
    <t>Total sin deuda flotante</t>
  </si>
  <si>
    <t>Gobierno Nacional</t>
  </si>
  <si>
    <t>FFFIR</t>
  </si>
  <si>
    <t>FFDP</t>
  </si>
  <si>
    <t>Bancos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</si>
  <si>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</si>
  <si>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</si>
  <si>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</si>
  <si>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</si>
  <si>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</si>
  <si>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</si>
  <si>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</si>
  <si>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</si>
  <si>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</si>
  <si>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</si>
  <si>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</si>
  <si>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</si>
  <si>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CABA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</si>
  <si>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</si>
  <si>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</si>
  <si>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</si>
  <si>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</si>
  <si>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</si>
  <si>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</si>
  <si>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</si>
  <si>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</si>
  <si>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</si>
  <si>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</si>
  <si>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</si>
  <si>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</si>
  <si>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</si>
  <si>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</si>
  <si>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</si>
  <si>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</si>
  <si>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</si>
  <si>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</si>
  <si>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SUBSECRETARÍA DE COORDINACIÓN FISCAL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</si>
</sst>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 \-0;\ \-;\ 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252C4F"/>
      <name val="Roboto"/>
    </font>
    <font>
      <sz val="10"/>
      <name val="Roboto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sz val="11"/>
      <color indexed="56"/>
      <name val="Roboto"/>
    </font>
    <font>
      <b/>
      <sz val="11"/>
      <color theme="0"/>
      <name val="Roboto"/>
    </font>
    <font>
      <b/>
      <sz val="11"/>
      <name val="Roboto"/>
    </font>
    <font>
      <sz val="11"/>
      <color indexed="8"/>
      <name val="Roboto"/>
    </font>
    <font>
      <b/>
      <i/>
      <sz val="8"/>
      <name val="Roboto"/>
    </font>
    <font>
      <b/>
      <sz val="8"/>
      <color indexed="8"/>
      <name val="Roboto"/>
    </font>
    <font>
      <sz val="10"/>
      <color indexed="56"/>
      <name val="Roboto"/>
    </font>
    <font>
      <b/>
      <u/>
      <sz val="11"/>
      <color indexed="8"/>
      <name val="Roboto"/>
    </font>
    <font>
      <sz val="11"/>
      <name val="Roboto"/>
    </font>
    <font>
      <sz val="8"/>
      <name val="Roboto"/>
    </font>
    <font>
      <b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/>
    <xf numFmtId="0" fontId="6" fillId="2" borderId="0" xfId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/>
    </xf>
    <xf numFmtId="164" fontId="9" fillId="4" borderId="2" xfId="2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/>
    </xf>
    <xf numFmtId="164" fontId="10" fillId="2" borderId="4" xfId="1" applyNumberFormat="1" applyFont="1" applyFill="1" applyBorder="1" applyAlignment="1">
      <alignment horizontal="center" vertical="center"/>
    </xf>
    <xf numFmtId="3" fontId="3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3" fontId="13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17" fillId="2" borderId="0" xfId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0" xfId="2" applyFont="1"/>
    <xf numFmtId="0" fontId="17" fillId="0" borderId="0" xfId="2" applyFont="1" applyBorder="1" applyAlignment="1">
      <alignment horizontal="left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21216</xdr:colOff>
      <xdr:row>9</xdr:row>
      <xdr:rowOff>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161925"/>
          <a:ext cx="1659516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R48"/>
  <sheetViews>
    <sheetView tabSelected="1" topLeftCell="A9" workbookViewId="0">
      <selection activeCell="B24" sqref="B24"/>
    </sheetView>
  </sheetViews>
  <sheetFormatPr baseColWidth="10" defaultColWidth="11.42578125" defaultRowHeight="12.75" x14ac:dyDescent="0.2"/>
  <cols>
    <col min="1" max="1" width="24.5703125" style="2" customWidth="1"/>
    <col min="2" max="8" width="19.5703125" style="2" customWidth="1"/>
    <col min="9" max="9" width="21.85546875" style="2" customWidth="1"/>
    <col min="10" max="16384" width="11.42578125" style="2"/>
  </cols>
  <sheetData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9" spans="1:12" ht="18.75" x14ac:dyDescent="0.2">
      <c r="A9" s="24" t="s">
        <v>0</v>
      </c>
      <c r="B9" s="24"/>
      <c r="C9" s="24"/>
      <c r="D9" s="24"/>
      <c r="E9" s="24"/>
      <c r="F9" s="24"/>
      <c r="G9" s="24"/>
      <c r="H9" s="24"/>
      <c r="I9" s="24"/>
      <c r="K9" s="25"/>
      <c r="L9" s="25"/>
    </row>
    <row r="10" spans="1:12" ht="15" x14ac:dyDescent="0.25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K10" s="25"/>
      <c r="L10" s="25"/>
    </row>
    <row r="11" spans="1:12" s="5" customFormat="1" ht="15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12" ht="30" x14ac:dyDescent="0.2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</row>
    <row r="13" spans="1:12" ht="15" x14ac:dyDescent="0.25">
      <c r="A13" s="7" t="s">
        <v>11</v>
      </c>
      <c r="B13" s="8">
        <f t="shared" ref="B13:I13" si="0">SUM(B14:B37)</f>
        <v>22987370.04125661</v>
      </c>
      <c r="C13" s="8">
        <f t="shared" si="0"/>
        <v>328449.50079017854</v>
      </c>
      <c r="D13" s="8">
        <f t="shared" si="0"/>
        <v>185809.09118086254</v>
      </c>
      <c r="E13" s="8">
        <f t="shared" si="0"/>
        <v>7830.0488177932184</v>
      </c>
      <c r="F13" s="8">
        <f t="shared" si="0"/>
        <v>852343.06747627666</v>
      </c>
      <c r="G13" s="8">
        <f t="shared" si="0"/>
        <v>27720.568625105032</v>
      </c>
      <c r="H13" s="8">
        <f t="shared" si="0"/>
        <v>16671587.274016717</v>
      </c>
      <c r="I13" s="8">
        <f t="shared" si="0"/>
        <v>4913630.4903496671</v>
      </c>
    </row>
    <row r="14" spans="1:12" ht="15" x14ac:dyDescent="0.25">
      <c r="A14" s="9" t="s">
        <v>12</v>
      </c>
      <c r="B14" s="8">
        <f t="shared" ref="B14:B37" si="1">+C14+D14+E14+F14+G14+H14+I14</f>
        <v>12251374.538313262</v>
      </c>
      <c r="C14" s="10">
        <v>0</v>
      </c>
      <c r="D14" s="10">
        <v>4694.2435469739667</v>
      </c>
      <c r="E14" s="10">
        <v>0</v>
      </c>
      <c r="F14" s="10">
        <v>59303.998617465724</v>
      </c>
      <c r="G14" s="10">
        <v>0</v>
      </c>
      <c r="H14" s="10">
        <v>10009186.136953486</v>
      </c>
      <c r="I14" s="10">
        <v>2178190.1591953351</v>
      </c>
    </row>
    <row r="15" spans="1:12" ht="15" x14ac:dyDescent="0.25">
      <c r="A15" s="9" t="s">
        <v>13</v>
      </c>
      <c r="B15" s="8">
        <f t="shared" si="1"/>
        <v>26591.404855452281</v>
      </c>
      <c r="C15" s="10">
        <v>8122.4436234708664</v>
      </c>
      <c r="D15" s="10">
        <v>625.29515279540999</v>
      </c>
      <c r="E15" s="10">
        <v>0</v>
      </c>
      <c r="F15" s="10">
        <v>0</v>
      </c>
      <c r="G15" s="10">
        <v>33.514236595999968</v>
      </c>
      <c r="H15" s="10">
        <v>2032.2572383150002</v>
      </c>
      <c r="I15" s="10">
        <v>15777.894604275003</v>
      </c>
    </row>
    <row r="16" spans="1:12" ht="15" x14ac:dyDescent="0.25">
      <c r="A16" s="9" t="s">
        <v>14</v>
      </c>
      <c r="B16" s="8">
        <f t="shared" si="1"/>
        <v>2243825.4072469091</v>
      </c>
      <c r="C16" s="10">
        <v>904.19480379526181</v>
      </c>
      <c r="D16" s="10">
        <v>3336.1538388199997</v>
      </c>
      <c r="E16" s="10">
        <v>0</v>
      </c>
      <c r="F16" s="10">
        <v>122815.263913919</v>
      </c>
      <c r="G16" s="10">
        <v>0</v>
      </c>
      <c r="H16" s="10">
        <v>1688124.8630250343</v>
      </c>
      <c r="I16" s="10">
        <v>428644.93166534038</v>
      </c>
      <c r="J16" s="11"/>
    </row>
    <row r="17" spans="1:9" ht="15" x14ac:dyDescent="0.25">
      <c r="A17" s="9" t="s">
        <v>15</v>
      </c>
      <c r="B17" s="8">
        <f t="shared" si="1"/>
        <v>67107.266933411942</v>
      </c>
      <c r="C17" s="10">
        <v>12133.323947885434</v>
      </c>
      <c r="D17" s="10">
        <v>3999.9434731700003</v>
      </c>
      <c r="E17" s="10">
        <v>0</v>
      </c>
      <c r="F17" s="10">
        <v>0</v>
      </c>
      <c r="G17" s="10">
        <v>20.2588936</v>
      </c>
      <c r="H17" s="10">
        <v>2742.4576921000003</v>
      </c>
      <c r="I17" s="10">
        <v>48211.28292665651</v>
      </c>
    </row>
    <row r="18" spans="1:9" ht="15" x14ac:dyDescent="0.25">
      <c r="A18" s="9" t="s">
        <v>16</v>
      </c>
      <c r="B18" s="8">
        <f t="shared" si="1"/>
        <v>371015.08682463091</v>
      </c>
      <c r="C18" s="10">
        <v>0</v>
      </c>
      <c r="D18" s="10">
        <v>22116.510129787621</v>
      </c>
      <c r="E18" s="10">
        <v>0</v>
      </c>
      <c r="F18" s="10">
        <v>63482.796699861254</v>
      </c>
      <c r="G18" s="10">
        <v>0</v>
      </c>
      <c r="H18" s="10">
        <v>188048.35738204539</v>
      </c>
      <c r="I18" s="10">
        <v>97367.422612936643</v>
      </c>
    </row>
    <row r="19" spans="1:9" ht="15" x14ac:dyDescent="0.25">
      <c r="A19" s="9" t="s">
        <v>17</v>
      </c>
      <c r="B19" s="8">
        <f t="shared" si="1"/>
        <v>577373.28116540634</v>
      </c>
      <c r="C19" s="10">
        <v>50</v>
      </c>
      <c r="D19" s="10">
        <v>82.146831210000002</v>
      </c>
      <c r="E19" s="10">
        <v>0</v>
      </c>
      <c r="F19" s="10">
        <v>0</v>
      </c>
      <c r="G19" s="10">
        <v>0</v>
      </c>
      <c r="H19" s="10">
        <v>551722.43480699637</v>
      </c>
      <c r="I19" s="10">
        <v>25518.699527200002</v>
      </c>
    </row>
    <row r="20" spans="1:9" ht="15" x14ac:dyDescent="0.25">
      <c r="A20" s="9" t="s">
        <v>18</v>
      </c>
      <c r="B20" s="8">
        <f t="shared" si="1"/>
        <v>777113.7562766443</v>
      </c>
      <c r="C20" s="10">
        <v>400</v>
      </c>
      <c r="D20" s="10">
        <v>13137.979619802793</v>
      </c>
      <c r="E20" s="10">
        <v>7618.9541343499995</v>
      </c>
      <c r="F20" s="10">
        <v>162001.38978857143</v>
      </c>
      <c r="G20" s="10">
        <v>45.269127300000001</v>
      </c>
      <c r="H20" s="10">
        <v>356094.39005064027</v>
      </c>
      <c r="I20" s="10">
        <v>237815.77355597986</v>
      </c>
    </row>
    <row r="21" spans="1:9" ht="15" x14ac:dyDescent="0.25">
      <c r="A21" s="9" t="s">
        <v>19</v>
      </c>
      <c r="B21" s="8">
        <f t="shared" si="1"/>
        <v>26680.36877424968</v>
      </c>
      <c r="C21" s="10">
        <v>4539.3279341396819</v>
      </c>
      <c r="D21" s="10">
        <v>11582.848608240001</v>
      </c>
      <c r="E21" s="10">
        <v>0</v>
      </c>
      <c r="F21" s="10">
        <v>0</v>
      </c>
      <c r="G21" s="10">
        <v>9.0394490000000012</v>
      </c>
      <c r="H21" s="10">
        <v>43.878026460000001</v>
      </c>
      <c r="I21" s="10">
        <v>10505.274756409999</v>
      </c>
    </row>
    <row r="22" spans="1:9" ht="15" x14ac:dyDescent="0.25">
      <c r="A22" s="9" t="s">
        <v>20</v>
      </c>
      <c r="B22" s="8">
        <f t="shared" si="1"/>
        <v>1785413.5234195124</v>
      </c>
      <c r="C22" s="10">
        <v>0</v>
      </c>
      <c r="D22" s="10">
        <v>0</v>
      </c>
      <c r="E22" s="10">
        <v>0</v>
      </c>
      <c r="F22" s="10">
        <v>77855.9375</v>
      </c>
      <c r="G22" s="10">
        <v>0</v>
      </c>
      <c r="H22" s="10">
        <v>1008899.2521494499</v>
      </c>
      <c r="I22" s="10">
        <v>698658.33377006266</v>
      </c>
    </row>
    <row r="23" spans="1:9" ht="15" x14ac:dyDescent="0.25">
      <c r="A23" s="9" t="s">
        <v>21</v>
      </c>
      <c r="B23" s="8">
        <f t="shared" si="1"/>
        <v>611404.60483088717</v>
      </c>
      <c r="C23" s="10">
        <v>294360.88186252979</v>
      </c>
      <c r="D23" s="10">
        <v>0</v>
      </c>
      <c r="E23" s="10">
        <v>3.2186508178710937E-9</v>
      </c>
      <c r="F23" s="10">
        <v>78828.306900000011</v>
      </c>
      <c r="G23" s="10">
        <v>2268.61492</v>
      </c>
      <c r="H23" s="10">
        <v>107133.46846495</v>
      </c>
      <c r="I23" s="10">
        <v>128813.33268340421</v>
      </c>
    </row>
    <row r="24" spans="1:9" ht="15" x14ac:dyDescent="0.25">
      <c r="A24" s="9" t="s">
        <v>22</v>
      </c>
      <c r="B24" s="8"/>
      <c r="C24" s="10"/>
      <c r="D24" s="10"/>
      <c r="E24" s="10"/>
      <c r="F24" s="10"/>
      <c r="G24" s="10"/>
      <c r="H24" s="10"/>
      <c r="I24" s="10"/>
    </row>
    <row r="25" spans="1:9" ht="15" x14ac:dyDescent="0.25">
      <c r="A25" s="9" t="s">
        <v>23</v>
      </c>
      <c r="B25" s="8">
        <f t="shared" si="1"/>
        <v>454542.6757141453</v>
      </c>
      <c r="C25" s="10">
        <v>982.32490300000006</v>
      </c>
      <c r="D25" s="10">
        <v>15683.58</v>
      </c>
      <c r="E25" s="10">
        <v>0</v>
      </c>
      <c r="F25" s="10">
        <v>24.425362307692303</v>
      </c>
      <c r="G25" s="10">
        <v>94.318420000000003</v>
      </c>
      <c r="H25" s="10">
        <v>407957.13672483328</v>
      </c>
      <c r="I25" s="10">
        <v>29800.890304004301</v>
      </c>
    </row>
    <row r="26" spans="1:9" ht="15" x14ac:dyDescent="0.25">
      <c r="A26" s="9" t="s">
        <v>24</v>
      </c>
      <c r="B26" s="8">
        <f t="shared" si="1"/>
        <v>782307.41974789253</v>
      </c>
      <c r="C26" s="10">
        <v>0</v>
      </c>
      <c r="D26" s="10">
        <v>1622.25932713</v>
      </c>
      <c r="E26" s="10">
        <v>0</v>
      </c>
      <c r="F26" s="10">
        <v>19331.793473789996</v>
      </c>
      <c r="G26" s="10">
        <v>0</v>
      </c>
      <c r="H26" s="10">
        <v>568953.12833528256</v>
      </c>
      <c r="I26" s="10">
        <v>192400.23861168997</v>
      </c>
    </row>
    <row r="27" spans="1:9" ht="15" x14ac:dyDescent="0.25">
      <c r="A27" s="9" t="s">
        <v>25</v>
      </c>
      <c r="B27" s="8">
        <f t="shared" si="1"/>
        <v>85857.088997754938</v>
      </c>
      <c r="C27" s="10">
        <v>17.395851</v>
      </c>
      <c r="D27" s="10">
        <v>16546.514221536509</v>
      </c>
      <c r="E27" s="10">
        <v>0</v>
      </c>
      <c r="F27" s="10">
        <v>89.780000000000058</v>
      </c>
      <c r="G27" s="10">
        <v>30.707173444972081</v>
      </c>
      <c r="H27" s="10">
        <v>60435.850102331053</v>
      </c>
      <c r="I27" s="10">
        <v>8736.8416494424091</v>
      </c>
    </row>
    <row r="28" spans="1:9" ht="15" x14ac:dyDescent="0.25">
      <c r="A28" s="9" t="s">
        <v>26</v>
      </c>
      <c r="B28" s="8">
        <f t="shared" si="1"/>
        <v>1067639.1605309269</v>
      </c>
      <c r="C28" s="10">
        <v>746.3351636840348</v>
      </c>
      <c r="D28" s="10">
        <v>43447.08264320196</v>
      </c>
      <c r="E28" s="10">
        <v>0</v>
      </c>
      <c r="F28" s="10">
        <v>92723.740342361503</v>
      </c>
      <c r="G28" s="10">
        <v>0</v>
      </c>
      <c r="H28" s="10">
        <v>722980.40234390495</v>
      </c>
      <c r="I28" s="10">
        <v>207741.60003777445</v>
      </c>
    </row>
    <row r="29" spans="1:9" ht="15" x14ac:dyDescent="0.25">
      <c r="A29" s="9" t="s">
        <v>27</v>
      </c>
      <c r="B29" s="8">
        <f t="shared" si="1"/>
        <v>298829.15511403169</v>
      </c>
      <c r="C29" s="10">
        <v>0</v>
      </c>
      <c r="D29" s="10">
        <v>231.20096176283337</v>
      </c>
      <c r="E29" s="10">
        <v>0</v>
      </c>
      <c r="F29" s="10">
        <v>0</v>
      </c>
      <c r="G29" s="10">
        <v>0</v>
      </c>
      <c r="H29" s="10">
        <v>244130.50175848498</v>
      </c>
      <c r="I29" s="10">
        <v>54467.452393783889</v>
      </c>
    </row>
    <row r="30" spans="1:9" ht="15" x14ac:dyDescent="0.25">
      <c r="A30" s="9" t="s">
        <v>28</v>
      </c>
      <c r="B30" s="8">
        <f t="shared" si="1"/>
        <v>460444.94941295078</v>
      </c>
      <c r="C30" s="10">
        <v>0</v>
      </c>
      <c r="D30" s="10">
        <v>7018.7875900810095</v>
      </c>
      <c r="E30" s="10">
        <v>0</v>
      </c>
      <c r="F30" s="10">
        <v>74552.96821133334</v>
      </c>
      <c r="G30" s="10">
        <v>19202.388466654058</v>
      </c>
      <c r="H30" s="10">
        <v>290492.46884187573</v>
      </c>
      <c r="I30" s="10">
        <v>69178.336303006596</v>
      </c>
    </row>
    <row r="31" spans="1:9" ht="15" x14ac:dyDescent="0.25">
      <c r="A31" s="9" t="s">
        <v>29</v>
      </c>
      <c r="B31" s="8">
        <f t="shared" si="1"/>
        <v>236527.5289744733</v>
      </c>
      <c r="C31" s="10">
        <v>499.67525613255168</v>
      </c>
      <c r="D31" s="10">
        <v>22890.416000000474</v>
      </c>
      <c r="E31" s="10">
        <v>0</v>
      </c>
      <c r="F31" s="10">
        <v>0</v>
      </c>
      <c r="G31" s="10">
        <v>0</v>
      </c>
      <c r="H31" s="10">
        <v>2507.9811226710963</v>
      </c>
      <c r="I31" s="10">
        <v>210629.45659566918</v>
      </c>
    </row>
    <row r="32" spans="1:9" ht="15" x14ac:dyDescent="0.25">
      <c r="A32" s="9" t="s">
        <v>30</v>
      </c>
      <c r="B32" s="8">
        <f t="shared" si="1"/>
        <v>211.09468343999998</v>
      </c>
      <c r="C32" s="10">
        <v>0</v>
      </c>
      <c r="D32" s="10">
        <v>0</v>
      </c>
      <c r="E32" s="10">
        <v>211.09468343999998</v>
      </c>
      <c r="F32" s="10">
        <v>0</v>
      </c>
      <c r="G32" s="10">
        <v>0</v>
      </c>
      <c r="H32" s="10">
        <v>0</v>
      </c>
      <c r="I32" s="10">
        <v>0</v>
      </c>
    </row>
    <row r="33" spans="1:96" ht="15" x14ac:dyDescent="0.25">
      <c r="A33" s="9" t="s">
        <v>31</v>
      </c>
      <c r="B33" s="8">
        <f t="shared" si="1"/>
        <v>4978.1665048986961</v>
      </c>
      <c r="C33" s="10">
        <v>2891.3802837286958</v>
      </c>
      <c r="D33" s="10">
        <v>234.20234516999997</v>
      </c>
      <c r="E33" s="10">
        <v>0</v>
      </c>
      <c r="F33" s="10">
        <v>0</v>
      </c>
      <c r="G33" s="10">
        <v>0</v>
      </c>
      <c r="H33" s="10">
        <v>1852.5838759999999</v>
      </c>
      <c r="I33" s="10">
        <v>0</v>
      </c>
    </row>
    <row r="34" spans="1:96" ht="15" x14ac:dyDescent="0.25">
      <c r="A34" s="9" t="s">
        <v>32</v>
      </c>
      <c r="B34" s="8">
        <f t="shared" si="1"/>
        <v>613428.0358233623</v>
      </c>
      <c r="C34" s="10">
        <v>0</v>
      </c>
      <c r="D34" s="10">
        <v>338.8</v>
      </c>
      <c r="E34" s="10">
        <v>0</v>
      </c>
      <c r="F34" s="10">
        <v>23416.666666666664</v>
      </c>
      <c r="G34" s="10">
        <v>0</v>
      </c>
      <c r="H34" s="10">
        <v>318500</v>
      </c>
      <c r="I34" s="10">
        <v>271172.56915669562</v>
      </c>
    </row>
    <row r="35" spans="1:96" ht="15" x14ac:dyDescent="0.25">
      <c r="A35" s="9" t="s">
        <v>33</v>
      </c>
      <c r="B35" s="8">
        <f t="shared" si="1"/>
        <v>15881.923926825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15881.923926825</v>
      </c>
      <c r="I35" s="10">
        <v>0</v>
      </c>
    </row>
    <row r="36" spans="1:96" ht="15" x14ac:dyDescent="0.25">
      <c r="A36" s="9" t="s">
        <v>34</v>
      </c>
      <c r="B36" s="8">
        <f t="shared" si="1"/>
        <v>113543.16346799443</v>
      </c>
      <c r="C36" s="10">
        <v>779.54380407943381</v>
      </c>
      <c r="D36" s="10">
        <v>5274.1642059300002</v>
      </c>
      <c r="E36" s="10">
        <v>0</v>
      </c>
      <c r="F36" s="10">
        <v>0</v>
      </c>
      <c r="G36" s="10">
        <v>784.09719999999993</v>
      </c>
      <c r="H36" s="10">
        <v>106705.35825798499</v>
      </c>
      <c r="I36" s="10">
        <v>0</v>
      </c>
    </row>
    <row r="37" spans="1:96" ht="15" x14ac:dyDescent="0.25">
      <c r="A37" s="9" t="s">
        <v>35</v>
      </c>
      <c r="B37" s="8">
        <f t="shared" si="1"/>
        <v>115280.43971754154</v>
      </c>
      <c r="C37" s="10">
        <v>2022.6733567328858</v>
      </c>
      <c r="D37" s="10">
        <v>12946.962685250001</v>
      </c>
      <c r="E37" s="10">
        <v>0</v>
      </c>
      <c r="F37" s="10">
        <v>77916</v>
      </c>
      <c r="G37" s="10">
        <v>5232.3607385099995</v>
      </c>
      <c r="H37" s="10">
        <v>17162.44293704864</v>
      </c>
      <c r="I37" s="10">
        <v>0</v>
      </c>
    </row>
    <row r="38" spans="1:96" x14ac:dyDescent="0.2">
      <c r="A38" s="12"/>
      <c r="B38" s="13"/>
      <c r="C38" s="14"/>
      <c r="D38" s="14"/>
      <c r="E38" s="14"/>
      <c r="F38" s="14"/>
      <c r="G38" s="14"/>
      <c r="H38" s="14"/>
      <c r="I38" s="14"/>
    </row>
    <row r="39" spans="1:96" ht="15" x14ac:dyDescent="0.25">
      <c r="A39" s="15" t="s">
        <v>36</v>
      </c>
      <c r="B39" s="13"/>
      <c r="C39" s="14"/>
      <c r="D39" s="14"/>
      <c r="E39" s="14"/>
      <c r="F39" s="14"/>
      <c r="G39" s="14"/>
      <c r="H39" s="14"/>
      <c r="I39" s="14"/>
    </row>
    <row r="40" spans="1:96" ht="15" x14ac:dyDescent="0.25">
      <c r="A40" s="16" t="s">
        <v>37</v>
      </c>
      <c r="B40" s="17"/>
      <c r="C40" s="17"/>
      <c r="D40" s="18"/>
      <c r="E40" s="18"/>
      <c r="F40" s="19"/>
      <c r="G40" s="18"/>
      <c r="H40" s="19"/>
      <c r="I40" s="18"/>
    </row>
    <row r="41" spans="1:96" ht="15" x14ac:dyDescent="0.25">
      <c r="A41" s="16" t="s">
        <v>38</v>
      </c>
      <c r="B41" s="20"/>
      <c r="C41" s="18"/>
      <c r="D41" s="18"/>
      <c r="E41" s="18"/>
      <c r="F41" s="18"/>
      <c r="G41" s="18"/>
      <c r="H41" s="18"/>
      <c r="I41" s="18"/>
    </row>
    <row r="42" spans="1:9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96" s="22" customFormat="1" ht="13.5" thickBo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1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22" customFormat="1" x14ac:dyDescent="0.2">
      <c r="A44" s="23" t="s">
        <v>39</v>
      </c>
      <c r="B44" s="18"/>
      <c r="C44" s="18"/>
      <c r="D44" s="18"/>
      <c r="E44" s="18"/>
      <c r="F44" s="18"/>
      <c r="G44" s="18"/>
      <c r="H44" s="18"/>
      <c r="I44" s="18"/>
      <c r="J44" s="1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9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9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9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</row>
  </sheetData>
  <mergeCells count="3">
    <mergeCell ref="A9:I9"/>
    <mergeCell ref="K9:L10"/>
    <mergeCell ref="A10:I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Mar-25</vt:lpstr>
      <vt:lpstr>'Mar-25'!Área_de_impresión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sialva</dc:creator>
  <cp:lastModifiedBy>sialva</cp:lastModifiedBy>
  <dcterms:created xsi:type="dcterms:W3CDTF">2025-07-15T17:31:35Z</dcterms:created>
  <dcterms:modified xsi:type="dcterms:W3CDTF">2025-07-15T17:34:17Z</dcterms:modified>
</cp:coreProperties>
</file>