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tock\consolidado\2024\"/>
    </mc:Choice>
  </mc:AlternateContent>
  <bookViews>
    <workbookView xWindow="0" yWindow="0" windowWidth="28800" windowHeight="12300"/>
  </bookViews>
  <sheets>
    <sheet name="Septiembre-24" sheetId="1" r:id="rId1"/>
  </sheets>
  <definedNames>
    <definedName name="_xlnm.Print_Area" localSheetId="0">'Septiembre-24'!$A$1:$I$45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1" i="1"/>
  <c r="B30" i="1"/>
  <c r="B29" i="1"/>
  <c r="B28" i="1"/>
  <c r="B27" i="1"/>
  <c r="B26" i="1"/>
  <c r="B25" i="1"/>
  <c r="B23" i="1"/>
  <c r="B22" i="1"/>
  <c r="B21" i="1"/>
  <c r="B20" i="1"/>
  <c r="B19" i="1"/>
  <c r="B18" i="1"/>
  <c r="B17" i="1"/>
  <c r="B16" i="1"/>
  <c r="I13" i="1"/>
  <c r="B15" i="1"/>
  <c r="H13" i="1"/>
  <c r="G13" i="1"/>
  <c r="F13" i="1"/>
  <c r="E13" i="1"/>
  <c r="D13" i="1"/>
  <c r="C13" i="1"/>
  <c r="B14" i="1"/>
  <c r="B13" i="1" l="1"/>
</calcChain>
</file>

<file path=xl/sharedStrings.xml><?xml version="1.0" encoding="utf-8"?>
<sst xmlns="http://schemas.openxmlformats.org/spreadsheetml/2006/main" count="40" uniqueCount="40">
  <si>
    <t>STOCK DE DEUDA PROVINCIAL AL 30 DE SEPTIEMBRE DE 2024 (1)</t>
  </si>
  <si>
    <t>en millones de pesos</t>
  </si>
  <si>
    <t>Jurisdicción</t>
  </si>
  <si>
    <t>Total sin deuda flotante</t>
  </si>
  <si>
    <t>Gobierno Nacional</t>
  </si>
  <si>
    <t>FFFIR</t>
  </si>
  <si>
    <t>FFDP</t>
  </si>
  <si>
    <t>Bancos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</si>
  <si>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</si>
  <si>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</si>
  <si>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</si>
  <si>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</si>
  <si>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</si>
  <si>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</si>
  <si>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</si>
  <si>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</si>
  <si>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</si>
  <si>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</si>
  <si>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</si>
  <si>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</si>
  <si>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CABA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</si>
  <si>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</si>
  <si>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</si>
  <si>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</si>
  <si>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</si>
  <si>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</si>
  <si>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</si>
  <si>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</si>
  <si>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</si>
  <si>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</si>
  <si>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</si>
  <si>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</si>
  <si>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Fé</t>
  </si>
  <si>
    <t>Santiago del Estero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</si>
  <si>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</si>
  <si>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</si>
  <si>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</si>
  <si>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</si>
  <si>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</si>
  <si>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SUBSECRETARÍA DE COORDINACIÓN FISCAL PROVINCIAL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</si>
</sst>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 \-0;\ \-;\ 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252C4F"/>
      <name val="Roboto"/>
    </font>
    <font>
      <sz val="10"/>
      <name val="Roboto"/>
    </font>
    <font>
      <b/>
      <sz val="14"/>
      <name val="Roboto"/>
    </font>
    <font>
      <b/>
      <sz val="11"/>
      <color indexed="8"/>
      <name val="Roboto"/>
    </font>
    <font>
      <b/>
      <sz val="11"/>
      <color indexed="56"/>
      <name val="Roboto"/>
    </font>
    <font>
      <sz val="11"/>
      <color indexed="56"/>
      <name val="Roboto"/>
    </font>
    <font>
      <b/>
      <sz val="11"/>
      <color theme="0"/>
      <name val="Roboto"/>
    </font>
    <font>
      <b/>
      <sz val="11"/>
      <name val="Roboto"/>
    </font>
    <font>
      <sz val="11"/>
      <color indexed="8"/>
      <name val="Roboto"/>
    </font>
    <font>
      <b/>
      <i/>
      <sz val="8"/>
      <name val="Roboto"/>
    </font>
    <font>
      <b/>
      <sz val="8"/>
      <color indexed="8"/>
      <name val="Roboto"/>
    </font>
    <font>
      <sz val="10"/>
      <color indexed="56"/>
      <name val="Roboto"/>
    </font>
    <font>
      <b/>
      <u/>
      <sz val="11"/>
      <color indexed="8"/>
      <name val="Roboto"/>
    </font>
    <font>
      <sz val="11"/>
      <name val="Roboto"/>
    </font>
    <font>
      <sz val="8"/>
      <name val="Roboto"/>
    </font>
    <font>
      <b/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2C4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/>
    <xf numFmtId="0" fontId="6" fillId="2" borderId="0" xfId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/>
    </xf>
    <xf numFmtId="164" fontId="9" fillId="4" borderId="2" xfId="2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left"/>
    </xf>
    <xf numFmtId="164" fontId="10" fillId="2" borderId="4" xfId="1" applyNumberFormat="1" applyFont="1" applyFill="1" applyBorder="1" applyAlignment="1">
      <alignment horizontal="center" vertical="center"/>
    </xf>
    <xf numFmtId="3" fontId="3" fillId="2" borderId="0" xfId="1" applyNumberFormat="1" applyFont="1" applyFill="1"/>
    <xf numFmtId="0" fontId="11" fillId="2" borderId="0" xfId="1" applyFont="1" applyFill="1"/>
    <xf numFmtId="0" fontId="12" fillId="2" borderId="0" xfId="1" applyFont="1" applyFill="1" applyBorder="1" applyAlignment="1">
      <alignment horizontal="center"/>
    </xf>
    <xf numFmtId="3" fontId="13" fillId="2" borderId="0" xfId="1" applyNumberFormat="1" applyFont="1" applyFill="1" applyBorder="1"/>
    <xf numFmtId="0" fontId="14" fillId="2" borderId="0" xfId="1" applyFont="1" applyFill="1" applyBorder="1"/>
    <xf numFmtId="0" fontId="15" fillId="2" borderId="0" xfId="1" applyFont="1" applyFill="1" applyBorder="1"/>
    <xf numFmtId="0" fontId="16" fillId="2" borderId="0" xfId="1" applyFont="1" applyFill="1" applyBorder="1"/>
    <xf numFmtId="0" fontId="3" fillId="2" borderId="0" xfId="1" applyFont="1" applyFill="1" applyBorder="1"/>
    <xf numFmtId="3" fontId="3" fillId="2" borderId="0" xfId="1" applyNumberFormat="1" applyFont="1" applyFill="1" applyBorder="1"/>
    <xf numFmtId="0" fontId="17" fillId="2" borderId="0" xfId="1" applyFont="1" applyFill="1" applyBorder="1" applyAlignment="1">
      <alignment horizontal="center"/>
    </xf>
    <xf numFmtId="0" fontId="3" fillId="2" borderId="5" xfId="1" applyFont="1" applyFill="1" applyBorder="1"/>
    <xf numFmtId="0" fontId="3" fillId="0" borderId="0" xfId="2" applyFont="1"/>
    <xf numFmtId="0" fontId="17" fillId="0" borderId="0" xfId="2" applyFont="1" applyBorder="1" applyAlignment="1">
      <alignment horizontal="left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21216</xdr:colOff>
      <xdr:row>9</xdr:row>
      <xdr:rowOff>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0" y="161925"/>
          <a:ext cx="1659516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CR48"/>
  <sheetViews>
    <sheetView tabSelected="1" workbookViewId="0">
      <selection activeCell="B24" sqref="B24:I24"/>
    </sheetView>
  </sheetViews>
  <sheetFormatPr baseColWidth="10" defaultColWidth="11.42578125" defaultRowHeight="12.75" x14ac:dyDescent="0.2"/>
  <cols>
    <col min="1" max="1" width="24.5703125" style="2" customWidth="1"/>
    <col min="2" max="8" width="19.5703125" style="2" customWidth="1"/>
    <col min="9" max="9" width="21.85546875" style="2" customWidth="1"/>
    <col min="10" max="16384" width="11.42578125" style="2"/>
  </cols>
  <sheetData>
    <row r="4" spans="1:12" x14ac:dyDescent="0.2">
      <c r="A4" s="1"/>
      <c r="B4" s="1"/>
      <c r="C4" s="1"/>
      <c r="D4" s="1"/>
      <c r="E4" s="1"/>
      <c r="F4" s="1"/>
      <c r="G4" s="1"/>
      <c r="H4" s="1"/>
      <c r="I4" s="1"/>
    </row>
    <row r="9" spans="1:12" ht="18.75" x14ac:dyDescent="0.2">
      <c r="A9" s="24" t="s">
        <v>0</v>
      </c>
      <c r="B9" s="24"/>
      <c r="C9" s="24"/>
      <c r="D9" s="24"/>
      <c r="E9" s="24"/>
      <c r="F9" s="24"/>
      <c r="G9" s="24"/>
      <c r="H9" s="24"/>
      <c r="I9" s="24"/>
      <c r="K9" s="25"/>
      <c r="L9" s="25"/>
    </row>
    <row r="10" spans="1:12" ht="15" x14ac:dyDescent="0.25">
      <c r="A10" s="26" t="s">
        <v>1</v>
      </c>
      <c r="B10" s="26"/>
      <c r="C10" s="26"/>
      <c r="D10" s="26"/>
      <c r="E10" s="26"/>
      <c r="F10" s="26"/>
      <c r="G10" s="26"/>
      <c r="H10" s="26"/>
      <c r="I10" s="26"/>
      <c r="K10" s="25"/>
      <c r="L10" s="25"/>
    </row>
    <row r="11" spans="1:12" s="5" customFormat="1" ht="15" x14ac:dyDescent="0.25">
      <c r="A11" s="3"/>
      <c r="B11" s="4"/>
      <c r="C11" s="4"/>
      <c r="D11" s="4"/>
      <c r="E11" s="4"/>
      <c r="F11" s="4"/>
      <c r="G11" s="4"/>
      <c r="H11" s="4"/>
      <c r="I11" s="4"/>
    </row>
    <row r="12" spans="1:12" ht="30" x14ac:dyDescent="0.2">
      <c r="A12" s="6" t="s">
        <v>2</v>
      </c>
      <c r="B12" s="6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6" t="s">
        <v>10</v>
      </c>
    </row>
    <row r="13" spans="1:12" ht="15" x14ac:dyDescent="0.25">
      <c r="A13" s="7" t="s">
        <v>11</v>
      </c>
      <c r="B13" s="8">
        <f t="shared" ref="B13:I13" si="0">SUM(B14:B37)</f>
        <v>20781619.522992611</v>
      </c>
      <c r="C13" s="8">
        <f t="shared" si="0"/>
        <v>306878.29753473139</v>
      </c>
      <c r="D13" s="8">
        <f t="shared" si="0"/>
        <v>126730.99914891165</v>
      </c>
      <c r="E13" s="8">
        <f t="shared" si="0"/>
        <v>279038.3028899419</v>
      </c>
      <c r="F13" s="8">
        <f t="shared" si="0"/>
        <v>660360.38449482305</v>
      </c>
      <c r="G13" s="8">
        <f t="shared" si="0"/>
        <v>23280.104977627729</v>
      </c>
      <c r="H13" s="8">
        <f t="shared" si="0"/>
        <v>15178192.317456376</v>
      </c>
      <c r="I13" s="8">
        <f t="shared" si="0"/>
        <v>4207139.1164901955</v>
      </c>
    </row>
    <row r="14" spans="1:12" ht="15" x14ac:dyDescent="0.25">
      <c r="A14" s="9" t="s">
        <v>12</v>
      </c>
      <c r="B14" s="8">
        <f t="shared" ref="B14:B37" si="1">+C14+D14+E14+F14+G14+H14+I14</f>
        <v>10633460.825338904</v>
      </c>
      <c r="C14" s="10">
        <v>0</v>
      </c>
      <c r="D14" s="10">
        <v>4820.4941668476004</v>
      </c>
      <c r="E14" s="10">
        <v>0</v>
      </c>
      <c r="F14" s="10">
        <v>52944.856009552081</v>
      </c>
      <c r="G14" s="10">
        <v>0</v>
      </c>
      <c r="H14" s="10">
        <v>8876511.0715470836</v>
      </c>
      <c r="I14" s="10">
        <v>1699184.4036154216</v>
      </c>
    </row>
    <row r="15" spans="1:12" ht="15" x14ac:dyDescent="0.25">
      <c r="A15" s="9" t="s">
        <v>13</v>
      </c>
      <c r="B15" s="8">
        <f t="shared" si="1"/>
        <v>31001.656697278646</v>
      </c>
      <c r="C15" s="10">
        <v>7441.4092520442464</v>
      </c>
      <c r="D15" s="10">
        <v>1177.53652932</v>
      </c>
      <c r="E15" s="10">
        <v>6042.4282972333558</v>
      </c>
      <c r="F15" s="10">
        <v>0</v>
      </c>
      <c r="G15" s="10">
        <v>0</v>
      </c>
      <c r="H15" s="10">
        <v>2032.2572383150002</v>
      </c>
      <c r="I15" s="10">
        <v>14308.025380366045</v>
      </c>
    </row>
    <row r="16" spans="1:12" ht="15" x14ac:dyDescent="0.25">
      <c r="A16" s="9" t="s">
        <v>14</v>
      </c>
      <c r="B16" s="8">
        <f t="shared" si="1"/>
        <v>2040330.3689039736</v>
      </c>
      <c r="C16" s="10">
        <v>983.95436213485061</v>
      </c>
      <c r="D16" s="10">
        <v>3904.0994028200003</v>
      </c>
      <c r="E16" s="10">
        <v>0</v>
      </c>
      <c r="F16" s="10">
        <v>117901.03726972065</v>
      </c>
      <c r="G16" s="10">
        <v>0</v>
      </c>
      <c r="H16" s="10">
        <v>1529651.0507015137</v>
      </c>
      <c r="I16" s="10">
        <v>387890.22716778435</v>
      </c>
      <c r="J16" s="11"/>
    </row>
    <row r="17" spans="1:9" ht="15" x14ac:dyDescent="0.25">
      <c r="A17" s="9" t="s">
        <v>15</v>
      </c>
      <c r="B17" s="8">
        <f t="shared" si="1"/>
        <v>67298.142762119067</v>
      </c>
      <c r="C17" s="10">
        <v>838.08607175782561</v>
      </c>
      <c r="D17" s="10">
        <v>5818.9269836909871</v>
      </c>
      <c r="E17" s="10">
        <v>0</v>
      </c>
      <c r="F17" s="10">
        <v>0</v>
      </c>
      <c r="G17" s="10">
        <v>20.2588936</v>
      </c>
      <c r="H17" s="10">
        <v>2742.4576921000003</v>
      </c>
      <c r="I17" s="10">
        <v>57878.413120970246</v>
      </c>
    </row>
    <row r="18" spans="1:9" ht="15" x14ac:dyDescent="0.25">
      <c r="A18" s="9" t="s">
        <v>16</v>
      </c>
      <c r="B18" s="8">
        <f t="shared" si="1"/>
        <v>415339.06832270289</v>
      </c>
      <c r="C18" s="10">
        <v>0</v>
      </c>
      <c r="D18" s="10">
        <v>10856.643390000001</v>
      </c>
      <c r="E18" s="10">
        <v>53895.658871170002</v>
      </c>
      <c r="F18" s="10">
        <v>71544.083277848855</v>
      </c>
      <c r="G18" s="10">
        <v>0</v>
      </c>
      <c r="H18" s="10">
        <v>196195.14114736466</v>
      </c>
      <c r="I18" s="10">
        <v>82847.54163631938</v>
      </c>
    </row>
    <row r="19" spans="1:9" ht="15" x14ac:dyDescent="0.25">
      <c r="A19" s="9" t="s">
        <v>17</v>
      </c>
      <c r="B19" s="8">
        <f t="shared" si="1"/>
        <v>721075.07659529964</v>
      </c>
      <c r="C19" s="10">
        <v>50</v>
      </c>
      <c r="D19" s="10">
        <v>0</v>
      </c>
      <c r="E19" s="10">
        <v>127719.59263748043</v>
      </c>
      <c r="F19" s="10">
        <v>0</v>
      </c>
      <c r="G19" s="10">
        <v>0</v>
      </c>
      <c r="H19" s="10">
        <v>562616.36455819581</v>
      </c>
      <c r="I19" s="10">
        <v>30689.119399623334</v>
      </c>
    </row>
    <row r="20" spans="1:9" ht="15" x14ac:dyDescent="0.25">
      <c r="A20" s="9" t="s">
        <v>18</v>
      </c>
      <c r="B20" s="8">
        <f t="shared" si="1"/>
        <v>674006.37511714967</v>
      </c>
      <c r="C20" s="10">
        <v>400</v>
      </c>
      <c r="D20" s="10">
        <v>11401.200604811746</v>
      </c>
      <c r="E20" s="10">
        <v>11118.95413435</v>
      </c>
      <c r="F20" s="10">
        <v>70001.570217142857</v>
      </c>
      <c r="G20" s="10">
        <v>45.269127300000001</v>
      </c>
      <c r="H20" s="10">
        <v>367556.9263978005</v>
      </c>
      <c r="I20" s="10">
        <v>213482.45463574457</v>
      </c>
    </row>
    <row r="21" spans="1:9" ht="15" x14ac:dyDescent="0.25">
      <c r="A21" s="9" t="s">
        <v>19</v>
      </c>
      <c r="B21" s="8">
        <f t="shared" si="1"/>
        <v>29577.951585902312</v>
      </c>
      <c r="C21" s="10">
        <v>4494.3703736932539</v>
      </c>
      <c r="D21" s="10">
        <v>8860.7601778700009</v>
      </c>
      <c r="E21" s="10">
        <v>6207.3143507990617</v>
      </c>
      <c r="F21" s="10">
        <v>0</v>
      </c>
      <c r="G21" s="10">
        <v>9.3394490000000001</v>
      </c>
      <c r="H21" s="10">
        <v>45.858840240000006</v>
      </c>
      <c r="I21" s="10">
        <v>9960.3083942999983</v>
      </c>
    </row>
    <row r="22" spans="1:9" ht="15" x14ac:dyDescent="0.25">
      <c r="A22" s="9" t="s">
        <v>20</v>
      </c>
      <c r="B22" s="8">
        <f t="shared" si="1"/>
        <v>1650235.4614107166</v>
      </c>
      <c r="C22" s="10">
        <v>0</v>
      </c>
      <c r="D22" s="10">
        <v>0</v>
      </c>
      <c r="E22" s="10">
        <v>0</v>
      </c>
      <c r="F22" s="10">
        <v>56253.54</v>
      </c>
      <c r="G22" s="10">
        <v>0</v>
      </c>
      <c r="H22" s="10">
        <v>917229.25214944989</v>
      </c>
      <c r="I22" s="10">
        <v>676752.66926126671</v>
      </c>
    </row>
    <row r="23" spans="1:9" ht="15" x14ac:dyDescent="0.25">
      <c r="A23" s="9" t="s">
        <v>21</v>
      </c>
      <c r="B23" s="8">
        <f t="shared" si="1"/>
        <v>574232.74956968112</v>
      </c>
      <c r="C23" s="10">
        <v>283904.79913838924</v>
      </c>
      <c r="D23" s="10">
        <v>0</v>
      </c>
      <c r="E23" s="10">
        <v>2924.6270179448784</v>
      </c>
      <c r="F23" s="10">
        <v>30356.289849599998</v>
      </c>
      <c r="G23" s="10">
        <v>1899.2383807670242</v>
      </c>
      <c r="H23" s="10">
        <v>120804.01039495</v>
      </c>
      <c r="I23" s="10">
        <v>134343.78478803</v>
      </c>
    </row>
    <row r="24" spans="1:9" ht="15" x14ac:dyDescent="0.25">
      <c r="A24" s="9" t="s">
        <v>22</v>
      </c>
      <c r="B24" s="8"/>
      <c r="C24" s="10"/>
      <c r="D24" s="10"/>
      <c r="E24" s="10"/>
      <c r="F24" s="10"/>
      <c r="G24" s="10"/>
      <c r="H24" s="10"/>
      <c r="I24" s="10"/>
    </row>
    <row r="25" spans="1:9" ht="15" x14ac:dyDescent="0.25">
      <c r="A25" s="9" t="s">
        <v>23</v>
      </c>
      <c r="B25" s="8">
        <f t="shared" si="1"/>
        <v>407152.02929256746</v>
      </c>
      <c r="C25" s="10">
        <v>982.32490300000006</v>
      </c>
      <c r="D25" s="10">
        <v>11791.85</v>
      </c>
      <c r="E25" s="10">
        <v>0</v>
      </c>
      <c r="F25" s="10">
        <v>28.35</v>
      </c>
      <c r="G25" s="10">
        <v>0</v>
      </c>
      <c r="H25" s="10">
        <v>363969.02043788898</v>
      </c>
      <c r="I25" s="10">
        <v>30380.483951678478</v>
      </c>
    </row>
    <row r="26" spans="1:9" ht="15" x14ac:dyDescent="0.25">
      <c r="A26" s="9" t="s">
        <v>24</v>
      </c>
      <c r="B26" s="8">
        <f t="shared" si="1"/>
        <v>673508.7105071937</v>
      </c>
      <c r="C26" s="10">
        <v>0</v>
      </c>
      <c r="D26" s="10">
        <v>1203.6495478000002</v>
      </c>
      <c r="E26" s="10">
        <v>0</v>
      </c>
      <c r="F26" s="10">
        <v>11545.63423202191</v>
      </c>
      <c r="G26" s="10">
        <v>0</v>
      </c>
      <c r="H26" s="10">
        <v>517306.2198730805</v>
      </c>
      <c r="I26" s="10">
        <v>143453.20685429123</v>
      </c>
    </row>
    <row r="27" spans="1:9" ht="15" x14ac:dyDescent="0.25">
      <c r="A27" s="9" t="s">
        <v>25</v>
      </c>
      <c r="B27" s="8">
        <f t="shared" si="1"/>
        <v>75146.279185858191</v>
      </c>
      <c r="C27" s="10">
        <v>17.395851</v>
      </c>
      <c r="D27" s="10">
        <v>11975.22376758764</v>
      </c>
      <c r="E27" s="10">
        <v>3488.4759985042347</v>
      </c>
      <c r="F27" s="10">
        <v>157.11333333333337</v>
      </c>
      <c r="G27" s="10">
        <v>30.707173444972081</v>
      </c>
      <c r="H27" s="10">
        <v>53357.828015157247</v>
      </c>
      <c r="I27" s="10">
        <v>6119.5350468307643</v>
      </c>
    </row>
    <row r="28" spans="1:9" ht="15" x14ac:dyDescent="0.25">
      <c r="A28" s="9" t="s">
        <v>26</v>
      </c>
      <c r="B28" s="8">
        <f t="shared" si="1"/>
        <v>1011954.1907070715</v>
      </c>
      <c r="C28" s="10">
        <v>809.86068615197223</v>
      </c>
      <c r="D28" s="10">
        <v>26446.077562916715</v>
      </c>
      <c r="E28" s="10">
        <v>0</v>
      </c>
      <c r="F28" s="10">
        <v>100158.338877</v>
      </c>
      <c r="G28" s="10">
        <v>0</v>
      </c>
      <c r="H28" s="10">
        <v>720136.88842944999</v>
      </c>
      <c r="I28" s="10">
        <v>164403.02515155281</v>
      </c>
    </row>
    <row r="29" spans="1:9" ht="15" x14ac:dyDescent="0.25">
      <c r="A29" s="9" t="s">
        <v>27</v>
      </c>
      <c r="B29" s="8">
        <f t="shared" si="1"/>
        <v>342398.36021941388</v>
      </c>
      <c r="C29" s="10">
        <v>0</v>
      </c>
      <c r="D29" s="10">
        <v>208.23790763869494</v>
      </c>
      <c r="E29" s="10">
        <v>0</v>
      </c>
      <c r="F29" s="10">
        <v>0</v>
      </c>
      <c r="G29" s="10">
        <v>0</v>
      </c>
      <c r="H29" s="10">
        <v>284204.7175523467</v>
      </c>
      <c r="I29" s="10">
        <v>57985.404759428457</v>
      </c>
    </row>
    <row r="30" spans="1:9" ht="15" x14ac:dyDescent="0.25">
      <c r="A30" s="9" t="s">
        <v>28</v>
      </c>
      <c r="B30" s="8">
        <f t="shared" si="1"/>
        <v>482246.27874296193</v>
      </c>
      <c r="C30" s="10">
        <v>0</v>
      </c>
      <c r="D30" s="10">
        <v>6758.7268940326667</v>
      </c>
      <c r="E30" s="10">
        <v>63685.353597699999</v>
      </c>
      <c r="F30" s="10">
        <v>40000</v>
      </c>
      <c r="G30" s="10">
        <v>19672.994265005731</v>
      </c>
      <c r="H30" s="10">
        <v>288801.9089022507</v>
      </c>
      <c r="I30" s="10">
        <v>63327.29508397288</v>
      </c>
    </row>
    <row r="31" spans="1:9" ht="15" x14ac:dyDescent="0.25">
      <c r="A31" s="9" t="s">
        <v>29</v>
      </c>
      <c r="B31" s="8">
        <f t="shared" si="1"/>
        <v>228274.68982892763</v>
      </c>
      <c r="C31" s="10">
        <v>545.21075027959728</v>
      </c>
      <c r="D31" s="10">
        <v>6884.6208759056071</v>
      </c>
      <c r="E31" s="10">
        <v>0</v>
      </c>
      <c r="F31" s="10">
        <v>0</v>
      </c>
      <c r="G31" s="10">
        <v>0</v>
      </c>
      <c r="H31" s="10">
        <v>2513.6310606750003</v>
      </c>
      <c r="I31" s="10">
        <v>218331.22714206742</v>
      </c>
    </row>
    <row r="32" spans="1:9" ht="15" x14ac:dyDescent="0.25">
      <c r="A32" s="9" t="s">
        <v>30</v>
      </c>
      <c r="B32" s="8">
        <f t="shared" si="1"/>
        <v>270.02288164180334</v>
      </c>
      <c r="C32" s="10">
        <v>0</v>
      </c>
      <c r="D32" s="10">
        <v>0</v>
      </c>
      <c r="E32" s="10">
        <v>270.02288164180334</v>
      </c>
      <c r="F32" s="10">
        <v>0</v>
      </c>
      <c r="G32" s="10">
        <v>0</v>
      </c>
      <c r="H32" s="10">
        <v>0</v>
      </c>
      <c r="I32" s="10">
        <v>0</v>
      </c>
    </row>
    <row r="33" spans="1:96" ht="15" x14ac:dyDescent="0.25">
      <c r="A33" s="9" t="s">
        <v>31</v>
      </c>
      <c r="B33" s="8">
        <f t="shared" si="1"/>
        <v>5308.738580149291</v>
      </c>
      <c r="C33" s="10">
        <v>3277.678054429291</v>
      </c>
      <c r="D33" s="10">
        <v>178.47664972000001</v>
      </c>
      <c r="E33" s="10">
        <v>0</v>
      </c>
      <c r="F33" s="10">
        <v>0</v>
      </c>
      <c r="G33" s="10">
        <v>0</v>
      </c>
      <c r="H33" s="10">
        <v>1852.5838759999999</v>
      </c>
      <c r="I33" s="10">
        <v>0</v>
      </c>
    </row>
    <row r="34" spans="1:96" ht="15" x14ac:dyDescent="0.25">
      <c r="A34" s="9" t="s">
        <v>32</v>
      </c>
      <c r="B34" s="8">
        <f t="shared" si="1"/>
        <v>490175.47142860334</v>
      </c>
      <c r="C34" s="10">
        <v>0</v>
      </c>
      <c r="D34" s="10">
        <v>236.7</v>
      </c>
      <c r="E34" s="10">
        <v>0</v>
      </c>
      <c r="F34" s="10">
        <v>31553.571428603333</v>
      </c>
      <c r="G34" s="10">
        <v>0</v>
      </c>
      <c r="H34" s="10">
        <v>242625</v>
      </c>
      <c r="I34" s="10">
        <v>215760.2</v>
      </c>
    </row>
    <row r="35" spans="1:96" ht="15" x14ac:dyDescent="0.25">
      <c r="A35" s="9" t="s">
        <v>33</v>
      </c>
      <c r="B35" s="8">
        <f t="shared" si="1"/>
        <v>13225.583926825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13225.583926825</v>
      </c>
      <c r="I35" s="10">
        <v>0</v>
      </c>
    </row>
    <row r="36" spans="1:96" ht="15" x14ac:dyDescent="0.25">
      <c r="A36" s="9" t="s">
        <v>34</v>
      </c>
      <c r="B36" s="8">
        <f t="shared" si="1"/>
        <v>110782.1348568144</v>
      </c>
      <c r="C36" s="10">
        <v>835.08612354183356</v>
      </c>
      <c r="D36" s="10">
        <v>5848.94049</v>
      </c>
      <c r="E36" s="10">
        <v>3685.8751031181573</v>
      </c>
      <c r="F36" s="10">
        <v>0</v>
      </c>
      <c r="G36" s="10">
        <v>1589.5409500000001</v>
      </c>
      <c r="H36" s="10">
        <v>98790.814470154408</v>
      </c>
      <c r="I36" s="10">
        <v>31.87772</v>
      </c>
    </row>
    <row r="37" spans="1:96" ht="15" x14ac:dyDescent="0.25">
      <c r="A37" s="9" t="s">
        <v>35</v>
      </c>
      <c r="B37" s="8">
        <f t="shared" si="1"/>
        <v>104619.35653085215</v>
      </c>
      <c r="C37" s="10">
        <v>2298.1219683093996</v>
      </c>
      <c r="D37" s="10">
        <v>8358.8341979500001</v>
      </c>
      <c r="E37" s="10">
        <v>0</v>
      </c>
      <c r="F37" s="10">
        <v>77916</v>
      </c>
      <c r="G37" s="10">
        <v>12.756738509999998</v>
      </c>
      <c r="H37" s="10">
        <v>16023.730245534945</v>
      </c>
      <c r="I37" s="10">
        <v>9.9133805478216246</v>
      </c>
    </row>
    <row r="38" spans="1:96" x14ac:dyDescent="0.2">
      <c r="A38" s="12"/>
      <c r="B38" s="13"/>
      <c r="C38" s="14"/>
      <c r="D38" s="14"/>
      <c r="E38" s="14"/>
      <c r="F38" s="14"/>
      <c r="G38" s="14"/>
      <c r="H38" s="14"/>
      <c r="I38" s="14"/>
    </row>
    <row r="39" spans="1:96" ht="15" x14ac:dyDescent="0.25">
      <c r="A39" s="15" t="s">
        <v>36</v>
      </c>
      <c r="B39" s="13"/>
      <c r="C39" s="14"/>
      <c r="D39" s="14"/>
      <c r="E39" s="14"/>
      <c r="F39" s="14"/>
      <c r="G39" s="14"/>
      <c r="H39" s="14"/>
      <c r="I39" s="14"/>
    </row>
    <row r="40" spans="1:96" ht="15" x14ac:dyDescent="0.25">
      <c r="A40" s="16" t="s">
        <v>37</v>
      </c>
      <c r="B40" s="17"/>
      <c r="C40" s="17"/>
      <c r="D40" s="18"/>
      <c r="E40" s="18"/>
      <c r="F40" s="19"/>
      <c r="G40" s="18"/>
      <c r="H40" s="19"/>
      <c r="I40" s="18"/>
    </row>
    <row r="41" spans="1:96" ht="15" x14ac:dyDescent="0.25">
      <c r="A41" s="16" t="s">
        <v>38</v>
      </c>
      <c r="B41" s="20"/>
      <c r="C41" s="18"/>
      <c r="D41" s="18"/>
      <c r="E41" s="18"/>
      <c r="F41" s="18"/>
      <c r="G41" s="18"/>
      <c r="H41" s="18"/>
      <c r="I41" s="18"/>
    </row>
    <row r="42" spans="1:96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96" s="22" customFormat="1" ht="13.5" thickBo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1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s="22" customFormat="1" x14ac:dyDescent="0.2">
      <c r="A44" s="23" t="s">
        <v>39</v>
      </c>
      <c r="B44" s="18"/>
      <c r="C44" s="18"/>
      <c r="D44" s="18"/>
      <c r="E44" s="18"/>
      <c r="F44" s="18"/>
      <c r="G44" s="18"/>
      <c r="H44" s="18"/>
      <c r="I44" s="18"/>
      <c r="J44" s="1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96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96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96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</row>
  </sheetData>
  <mergeCells count="3">
    <mergeCell ref="A9:I9"/>
    <mergeCell ref="K9:L10"/>
    <mergeCell ref="A10:I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Septiembre-24</vt:lpstr>
      <vt:lpstr>'Septiembre-24'!Área_de_impresión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Albera Scagliusi</dc:creator>
  <cp:lastModifiedBy>cgalva</cp:lastModifiedBy>
  <dcterms:created xsi:type="dcterms:W3CDTF">2025-01-24T21:15:09Z</dcterms:created>
  <dcterms:modified xsi:type="dcterms:W3CDTF">2025-01-24T22:10:36Z</dcterms:modified>
</cp:coreProperties>
</file>