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4\"/>
    </mc:Choice>
  </mc:AlternateContent>
  <bookViews>
    <workbookView xWindow="0" yWindow="0" windowWidth="28800" windowHeight="12300"/>
  </bookViews>
  <sheets>
    <sheet name="Mar-24" sheetId="1" r:id="rId1"/>
  </sheets>
  <definedNames>
    <definedName name="_xlnm.Print_Area" localSheetId="0">'Mar-24'!$A$1:$I$45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E13" i="1"/>
  <c r="B25" i="1"/>
  <c r="B24" i="1"/>
  <c r="B23" i="1"/>
  <c r="B22" i="1"/>
  <c r="B21" i="1"/>
  <c r="B20" i="1"/>
  <c r="B19" i="1"/>
  <c r="B18" i="1"/>
  <c r="B17" i="1"/>
  <c r="F13" i="1"/>
  <c r="B16" i="1"/>
  <c r="I13" i="1"/>
  <c r="H13" i="1"/>
  <c r="G13" i="1"/>
  <c r="B14" i="1"/>
  <c r="C13" i="1"/>
  <c r="D13" i="1" l="1"/>
  <c r="B15" i="1"/>
  <c r="B13" i="1" s="1"/>
</calcChain>
</file>

<file path=xl/sharedStrings.xml><?xml version="1.0" encoding="utf-8"?>
<sst xmlns="http://schemas.openxmlformats.org/spreadsheetml/2006/main" count="40" uniqueCount="40">
  <si>
    <t>STOCK DE DEUDA PROVINCIAL AL 31 DE MARZO DE 2024 (1)</t>
  </si>
  <si>
    <t>en millones de pesos</t>
  </si>
  <si>
    <t>Jurisdicción</t>
  </si>
  <si>
    <t>Total sin deuda flotante</t>
  </si>
  <si>
    <t>Gobierno Nacional</t>
  </si>
  <si>
    <t>FFFIR</t>
  </si>
  <si>
    <t>FFDP</t>
  </si>
  <si>
    <t>Bancos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</si>
  <si>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</si>
  <si>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</si>
  <si>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</si>
  <si>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</si>
  <si>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</si>
  <si>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</si>
  <si>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</si>
  <si>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</si>
  <si>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</si>
  <si>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</si>
  <si>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</si>
  <si>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</si>
  <si>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CABA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</si>
  <si>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</si>
  <si>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</si>
  <si>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</si>
  <si>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</si>
  <si>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</si>
  <si>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</si>
  <si>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</si>
  <si>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</si>
  <si>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</si>
  <si>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</si>
  <si>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</si>
  <si>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Fé</t>
  </si>
  <si>
    <t>Santiago del Estero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</si>
  <si>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</si>
  <si>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</si>
  <si>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</si>
  <si>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</si>
  <si>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</si>
  <si>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SUBSECRETARÍA DE COORDINACIÓN FISCAL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</si>
</sst>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 \-0;\ \-;\ 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252C4F"/>
      <name val="Roboto"/>
    </font>
    <font>
      <sz val="10"/>
      <name val="Roboto"/>
    </font>
    <font>
      <b/>
      <sz val="14"/>
      <name val="Roboto"/>
    </font>
    <font>
      <b/>
      <sz val="11"/>
      <color indexed="8"/>
      <name val="Roboto"/>
    </font>
    <font>
      <b/>
      <sz val="11"/>
      <color indexed="56"/>
      <name val="Roboto"/>
    </font>
    <font>
      <sz val="11"/>
      <color indexed="56"/>
      <name val="Roboto"/>
    </font>
    <font>
      <b/>
      <sz val="11"/>
      <color theme="0"/>
      <name val="Roboto"/>
    </font>
    <font>
      <b/>
      <sz val="11"/>
      <name val="Roboto"/>
    </font>
    <font>
      <sz val="11"/>
      <color indexed="8"/>
      <name val="Roboto"/>
    </font>
    <font>
      <b/>
      <i/>
      <sz val="8"/>
      <name val="Roboto"/>
    </font>
    <font>
      <b/>
      <sz val="8"/>
      <color indexed="8"/>
      <name val="Roboto"/>
    </font>
    <font>
      <sz val="10"/>
      <color indexed="56"/>
      <name val="Roboto"/>
    </font>
    <font>
      <b/>
      <u/>
      <sz val="11"/>
      <color indexed="8"/>
      <name val="Roboto"/>
    </font>
    <font>
      <sz val="11"/>
      <name val="Roboto"/>
    </font>
    <font>
      <sz val="8"/>
      <name val="Roboto"/>
    </font>
    <font>
      <b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2C4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/>
    <xf numFmtId="0" fontId="6" fillId="2" borderId="0" xfId="1" applyFont="1" applyFill="1" applyBorder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/>
    </xf>
    <xf numFmtId="164" fontId="9" fillId="4" borderId="2" xfId="2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/>
    </xf>
    <xf numFmtId="164" fontId="10" fillId="2" borderId="4" xfId="1" applyNumberFormat="1" applyFont="1" applyFill="1" applyBorder="1" applyAlignment="1">
      <alignment horizontal="center" vertical="center"/>
    </xf>
    <xf numFmtId="3" fontId="3" fillId="2" borderId="0" xfId="1" applyNumberFormat="1" applyFont="1" applyFill="1"/>
    <xf numFmtId="0" fontId="11" fillId="2" borderId="0" xfId="1" applyFont="1" applyFill="1"/>
    <xf numFmtId="0" fontId="12" fillId="2" borderId="0" xfId="1" applyFont="1" applyFill="1" applyBorder="1" applyAlignment="1">
      <alignment horizontal="center"/>
    </xf>
    <xf numFmtId="3" fontId="13" fillId="2" borderId="0" xfId="1" applyNumberFormat="1" applyFont="1" applyFill="1" applyBorder="1"/>
    <xf numFmtId="0" fontId="14" fillId="2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17" fillId="2" borderId="0" xfId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0" xfId="2" applyFont="1"/>
    <xf numFmtId="0" fontId="17" fillId="0" borderId="0" xfId="2" applyFont="1" applyBorder="1" applyAlignment="1">
      <alignment horizontal="left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21216</xdr:colOff>
      <xdr:row>9</xdr:row>
      <xdr:rowOff>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161925"/>
          <a:ext cx="1659516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R48"/>
  <sheetViews>
    <sheetView tabSelected="1" workbookViewId="0">
      <selection activeCell="L18" sqref="L18"/>
    </sheetView>
  </sheetViews>
  <sheetFormatPr baseColWidth="10" defaultColWidth="11.42578125" defaultRowHeight="12.75" x14ac:dyDescent="0.2"/>
  <cols>
    <col min="1" max="1" width="24.5703125" style="2" customWidth="1"/>
    <col min="2" max="8" width="19.5703125" style="2" customWidth="1"/>
    <col min="9" max="9" width="21.85546875" style="2" customWidth="1"/>
    <col min="10" max="16384" width="11.42578125" style="2"/>
  </cols>
  <sheetData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9" spans="1:12" ht="18.75" x14ac:dyDescent="0.2">
      <c r="A9" s="24" t="s">
        <v>0</v>
      </c>
      <c r="B9" s="24"/>
      <c r="C9" s="24"/>
      <c r="D9" s="24"/>
      <c r="E9" s="24"/>
      <c r="F9" s="24"/>
      <c r="G9" s="24"/>
      <c r="H9" s="24"/>
      <c r="I9" s="24"/>
      <c r="K9" s="25"/>
      <c r="L9" s="25"/>
    </row>
    <row r="10" spans="1:12" ht="15" x14ac:dyDescent="0.25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K10" s="25"/>
      <c r="L10" s="25"/>
    </row>
    <row r="11" spans="1:12" s="5" customFormat="1" ht="15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12" ht="30" x14ac:dyDescent="0.2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</row>
    <row r="13" spans="1:12" ht="15" x14ac:dyDescent="0.25">
      <c r="A13" s="7" t="s">
        <v>11</v>
      </c>
      <c r="B13" s="8">
        <f t="shared" ref="B13:I13" si="0">SUM(B14:B37)</f>
        <v>18678311.063823249</v>
      </c>
      <c r="C13" s="8">
        <f t="shared" si="0"/>
        <v>285413.85510673042</v>
      </c>
      <c r="D13" s="8">
        <f t="shared" si="0"/>
        <v>117071.94900107474</v>
      </c>
      <c r="E13" s="8">
        <f t="shared" si="0"/>
        <v>412344.76315321954</v>
      </c>
      <c r="F13" s="8">
        <f t="shared" si="0"/>
        <v>465578.02198968705</v>
      </c>
      <c r="G13" s="8">
        <f t="shared" si="0"/>
        <v>12735.496776296437</v>
      </c>
      <c r="H13" s="8">
        <f t="shared" si="0"/>
        <v>13857810.117942901</v>
      </c>
      <c r="I13" s="8">
        <f t="shared" si="0"/>
        <v>3527356.8598533422</v>
      </c>
    </row>
    <row r="14" spans="1:12" ht="15" x14ac:dyDescent="0.25">
      <c r="A14" s="9" t="s">
        <v>12</v>
      </c>
      <c r="B14" s="8">
        <f t="shared" ref="B14:B37" si="1">+C14+D14+E14+F14+G14+H14+I14</f>
        <v>9623038.3713389132</v>
      </c>
      <c r="C14" s="10">
        <v>0</v>
      </c>
      <c r="D14" s="10">
        <v>4273.8774874506598</v>
      </c>
      <c r="E14" s="10">
        <v>0</v>
      </c>
      <c r="F14" s="10">
        <v>0</v>
      </c>
      <c r="G14" s="10">
        <v>0</v>
      </c>
      <c r="H14" s="10">
        <v>8197409.8136813259</v>
      </c>
      <c r="I14" s="10">
        <v>1421354.680170136</v>
      </c>
    </row>
    <row r="15" spans="1:12" ht="15" x14ac:dyDescent="0.25">
      <c r="A15" s="9" t="s">
        <v>13</v>
      </c>
      <c r="B15" s="8">
        <f t="shared" si="1"/>
        <v>26524.06345187937</v>
      </c>
      <c r="C15" s="10">
        <v>571.27158461762633</v>
      </c>
      <c r="D15" s="10">
        <v>1548.5576704628463</v>
      </c>
      <c r="E15" s="10">
        <v>12022.966357970809</v>
      </c>
      <c r="F15" s="10">
        <v>0</v>
      </c>
      <c r="G15" s="10">
        <v>0</v>
      </c>
      <c r="H15" s="10">
        <v>2032.2572383150002</v>
      </c>
      <c r="I15" s="10">
        <v>10349.010600513089</v>
      </c>
    </row>
    <row r="16" spans="1:12" ht="15" x14ac:dyDescent="0.25">
      <c r="A16" s="9" t="s">
        <v>14</v>
      </c>
      <c r="B16" s="8">
        <f t="shared" si="1"/>
        <v>1798778.4357944431</v>
      </c>
      <c r="C16" s="10">
        <v>1068.4223882430929</v>
      </c>
      <c r="D16" s="10">
        <v>8767.7805565218769</v>
      </c>
      <c r="E16" s="10">
        <v>0</v>
      </c>
      <c r="F16" s="10">
        <v>112081.121</v>
      </c>
      <c r="G16" s="10">
        <v>0</v>
      </c>
      <c r="H16" s="10">
        <v>1335720.2031874999</v>
      </c>
      <c r="I16" s="10">
        <v>341140.90866217838</v>
      </c>
      <c r="J16" s="11"/>
    </row>
    <row r="17" spans="1:9" ht="15" x14ac:dyDescent="0.25">
      <c r="A17" s="9" t="s">
        <v>15</v>
      </c>
      <c r="B17" s="8">
        <f t="shared" si="1"/>
        <v>41405.568629845242</v>
      </c>
      <c r="C17" s="10">
        <v>899.4561851575088</v>
      </c>
      <c r="D17" s="10">
        <v>2811.7220114041015</v>
      </c>
      <c r="E17" s="10">
        <v>0</v>
      </c>
      <c r="F17" s="10">
        <v>0</v>
      </c>
      <c r="G17" s="10">
        <v>20.2588936</v>
      </c>
      <c r="H17" s="10">
        <v>2742.4576921000003</v>
      </c>
      <c r="I17" s="10">
        <v>34931.673847583632</v>
      </c>
    </row>
    <row r="18" spans="1:9" ht="15" x14ac:dyDescent="0.25">
      <c r="A18" s="9" t="s">
        <v>16</v>
      </c>
      <c r="B18" s="8">
        <f t="shared" si="1"/>
        <v>378961.34308918816</v>
      </c>
      <c r="C18" s="10">
        <v>0</v>
      </c>
      <c r="D18" s="10">
        <v>7489.7389811901412</v>
      </c>
      <c r="E18" s="10">
        <v>65639.518285103404</v>
      </c>
      <c r="F18" s="10">
        <v>19911.301448054644</v>
      </c>
      <c r="G18" s="10">
        <v>0</v>
      </c>
      <c r="H18" s="10">
        <v>198647.1408154644</v>
      </c>
      <c r="I18" s="10">
        <v>87273.643559375603</v>
      </c>
    </row>
    <row r="19" spans="1:9" ht="15" x14ac:dyDescent="0.25">
      <c r="A19" s="9" t="s">
        <v>17</v>
      </c>
      <c r="B19" s="8">
        <f t="shared" si="1"/>
        <v>710036.32226464327</v>
      </c>
      <c r="C19" s="10">
        <v>50</v>
      </c>
      <c r="D19" s="10">
        <v>131.52023219982235</v>
      </c>
      <c r="E19" s="10">
        <v>137657.51370576411</v>
      </c>
      <c r="F19" s="10">
        <v>0</v>
      </c>
      <c r="G19" s="10">
        <v>0</v>
      </c>
      <c r="H19" s="10">
        <v>540322.69336008118</v>
      </c>
      <c r="I19" s="10">
        <v>31874.594966598157</v>
      </c>
    </row>
    <row r="20" spans="1:9" ht="15" x14ac:dyDescent="0.25">
      <c r="A20" s="9" t="s">
        <v>18</v>
      </c>
      <c r="B20" s="8">
        <f t="shared" si="1"/>
        <v>574883.00885352283</v>
      </c>
      <c r="C20" s="10">
        <v>400</v>
      </c>
      <c r="D20" s="10">
        <v>8147.2776096932212</v>
      </c>
      <c r="E20" s="10">
        <v>12073.60718311414</v>
      </c>
      <c r="F20" s="10">
        <v>1.5702171428571432</v>
      </c>
      <c r="G20" s="10">
        <v>0</v>
      </c>
      <c r="H20" s="10">
        <v>365361.05919466761</v>
      </c>
      <c r="I20" s="10">
        <v>188899.49464890501</v>
      </c>
    </row>
    <row r="21" spans="1:9" ht="15" x14ac:dyDescent="0.25">
      <c r="A21" s="9" t="s">
        <v>19</v>
      </c>
      <c r="B21" s="8">
        <f t="shared" si="1"/>
        <v>30295.473487096089</v>
      </c>
      <c r="C21" s="10">
        <v>4449.8580734859224</v>
      </c>
      <c r="D21" s="10">
        <v>4812.182846044594</v>
      </c>
      <c r="E21" s="10">
        <v>12351.049601561252</v>
      </c>
      <c r="F21" s="10">
        <v>0</v>
      </c>
      <c r="G21" s="10">
        <v>8.6394490000000008</v>
      </c>
      <c r="H21" s="10">
        <v>46.504572926940007</v>
      </c>
      <c r="I21" s="10">
        <v>8627.2389440773786</v>
      </c>
    </row>
    <row r="22" spans="1:9" ht="15" x14ac:dyDescent="0.25">
      <c r="A22" s="9" t="s">
        <v>20</v>
      </c>
      <c r="B22" s="8">
        <f t="shared" si="1"/>
        <v>1482157.6098625874</v>
      </c>
      <c r="C22" s="10">
        <v>0</v>
      </c>
      <c r="D22" s="10">
        <v>0</v>
      </c>
      <c r="E22" s="10">
        <v>0</v>
      </c>
      <c r="F22" s="10">
        <v>48701.268560000004</v>
      </c>
      <c r="G22" s="10">
        <v>0</v>
      </c>
      <c r="H22" s="10">
        <v>798785.11514944991</v>
      </c>
      <c r="I22" s="10">
        <v>634671.22615313763</v>
      </c>
    </row>
    <row r="23" spans="1:9" ht="15" x14ac:dyDescent="0.25">
      <c r="A23" s="9" t="s">
        <v>21</v>
      </c>
      <c r="B23" s="8">
        <f t="shared" si="1"/>
        <v>533251.31438858691</v>
      </c>
      <c r="C23" s="10">
        <v>266883.00453344872</v>
      </c>
      <c r="D23" s="10">
        <v>488.08276831191478</v>
      </c>
      <c r="E23" s="10">
        <v>5819.2982219521919</v>
      </c>
      <c r="F23" s="10">
        <v>117121.43295999999</v>
      </c>
      <c r="G23" s="10">
        <v>1946.75082</v>
      </c>
      <c r="H23" s="10">
        <v>128066.48538495001</v>
      </c>
      <c r="I23" s="10">
        <v>12926.259699924145</v>
      </c>
    </row>
    <row r="24" spans="1:9" ht="15" x14ac:dyDescent="0.25">
      <c r="A24" s="9" t="s">
        <v>22</v>
      </c>
      <c r="B24" s="8">
        <f t="shared" si="1"/>
        <v>2287.4514972799998</v>
      </c>
      <c r="C24" s="10">
        <v>1500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787.45149728000001</v>
      </c>
    </row>
    <row r="25" spans="1:9" ht="15" x14ac:dyDescent="0.25">
      <c r="A25" s="9" t="s">
        <v>23</v>
      </c>
      <c r="B25" s="8">
        <f t="shared" si="1"/>
        <v>155229.93879284064</v>
      </c>
      <c r="C25" s="10">
        <v>982.32490300000006</v>
      </c>
      <c r="D25" s="10">
        <v>7104.84</v>
      </c>
      <c r="E25" s="10">
        <v>0</v>
      </c>
      <c r="F25" s="10">
        <v>54.762741239584059</v>
      </c>
      <c r="G25" s="10">
        <v>0</v>
      </c>
      <c r="H25" s="10">
        <v>117309.12048857639</v>
      </c>
      <c r="I25" s="10">
        <v>29778.890660024685</v>
      </c>
    </row>
    <row r="26" spans="1:9" ht="15" x14ac:dyDescent="0.25">
      <c r="A26" s="9" t="s">
        <v>24</v>
      </c>
      <c r="B26" s="8">
        <f t="shared" si="1"/>
        <v>629539.5145193208</v>
      </c>
      <c r="C26" s="10">
        <v>0</v>
      </c>
      <c r="D26" s="10">
        <v>1451.55</v>
      </c>
      <c r="E26" s="10">
        <v>0</v>
      </c>
      <c r="F26" s="10">
        <v>13699.12</v>
      </c>
      <c r="G26" s="10">
        <v>0</v>
      </c>
      <c r="H26" s="10">
        <v>478875.70150621037</v>
      </c>
      <c r="I26" s="10">
        <v>135513.14301311047</v>
      </c>
    </row>
    <row r="27" spans="1:9" ht="15" x14ac:dyDescent="0.25">
      <c r="A27" s="9" t="s">
        <v>25</v>
      </c>
      <c r="B27" s="8">
        <f t="shared" si="1"/>
        <v>53884.676819827706</v>
      </c>
      <c r="C27" s="10">
        <v>17.395851</v>
      </c>
      <c r="D27" s="10">
        <v>6216.0385587273186</v>
      </c>
      <c r="E27" s="10">
        <v>6941.2208978646568</v>
      </c>
      <c r="F27" s="10">
        <v>168.3333333333336</v>
      </c>
      <c r="G27" s="10">
        <v>30.707173444972081</v>
      </c>
      <c r="H27" s="10">
        <v>31179.800208739198</v>
      </c>
      <c r="I27" s="10">
        <v>9331.1807967182267</v>
      </c>
    </row>
    <row r="28" spans="1:9" ht="15" x14ac:dyDescent="0.25">
      <c r="A28" s="9" t="s">
        <v>26</v>
      </c>
      <c r="B28" s="8">
        <f t="shared" si="1"/>
        <v>971036.39997285744</v>
      </c>
      <c r="C28" s="10">
        <v>873.38620861990967</v>
      </c>
      <c r="D28" s="10">
        <v>12399.828547864063</v>
      </c>
      <c r="E28" s="10">
        <v>0</v>
      </c>
      <c r="F28" s="10">
        <v>99381.106967999993</v>
      </c>
      <c r="G28" s="10">
        <v>0</v>
      </c>
      <c r="H28" s="10">
        <v>751245.46533787856</v>
      </c>
      <c r="I28" s="10">
        <v>107136.61291049486</v>
      </c>
    </row>
    <row r="29" spans="1:9" ht="15" x14ac:dyDescent="0.25">
      <c r="A29" s="9" t="s">
        <v>27</v>
      </c>
      <c r="B29" s="8">
        <f t="shared" si="1"/>
        <v>353479.99494922144</v>
      </c>
      <c r="C29" s="10">
        <v>0</v>
      </c>
      <c r="D29" s="10">
        <v>5235.547954965853</v>
      </c>
      <c r="E29" s="10">
        <v>0</v>
      </c>
      <c r="F29" s="10">
        <v>0</v>
      </c>
      <c r="G29" s="10">
        <v>0</v>
      </c>
      <c r="H29" s="10">
        <v>298997.55257805804</v>
      </c>
      <c r="I29" s="10">
        <v>49246.894416197574</v>
      </c>
    </row>
    <row r="30" spans="1:9" ht="15" x14ac:dyDescent="0.25">
      <c r="A30" s="9" t="s">
        <v>28</v>
      </c>
      <c r="B30" s="8">
        <f t="shared" si="1"/>
        <v>392516.03846023453</v>
      </c>
      <c r="C30" s="10">
        <v>0</v>
      </c>
      <c r="D30" s="10">
        <v>5437.7856480022128</v>
      </c>
      <c r="E30" s="10">
        <v>58231.564420047478</v>
      </c>
      <c r="F30" s="10">
        <v>0</v>
      </c>
      <c r="G30" s="10">
        <v>9750.3329202731329</v>
      </c>
      <c r="H30" s="10">
        <v>278640.09246125078</v>
      </c>
      <c r="I30" s="10">
        <v>40456.26301066087</v>
      </c>
    </row>
    <row r="31" spans="1:9" ht="15" x14ac:dyDescent="0.25">
      <c r="A31" s="9" t="s">
        <v>29</v>
      </c>
      <c r="B31" s="8">
        <f t="shared" si="1"/>
        <v>183328.24862163927</v>
      </c>
      <c r="C31" s="10">
        <v>591.70494088825376</v>
      </c>
      <c r="D31" s="10">
        <v>5461.9139404531725</v>
      </c>
      <c r="E31" s="10">
        <v>0</v>
      </c>
      <c r="F31" s="10">
        <v>0</v>
      </c>
      <c r="G31" s="10">
        <v>0</v>
      </c>
      <c r="H31" s="10">
        <v>2516.9410454428166</v>
      </c>
      <c r="I31" s="10">
        <v>174757.68869485502</v>
      </c>
    </row>
    <row r="32" spans="1:9" ht="15" x14ac:dyDescent="0.25">
      <c r="A32" s="9" t="s">
        <v>30</v>
      </c>
      <c r="B32" s="8">
        <f t="shared" si="1"/>
        <v>270.02288164180334</v>
      </c>
      <c r="C32" s="10">
        <v>0</v>
      </c>
      <c r="D32" s="10">
        <v>0</v>
      </c>
      <c r="E32" s="10">
        <v>270.02288164180334</v>
      </c>
      <c r="F32" s="10">
        <v>0</v>
      </c>
      <c r="G32" s="10">
        <v>0</v>
      </c>
      <c r="H32" s="10">
        <v>0</v>
      </c>
      <c r="I32" s="10">
        <v>0</v>
      </c>
    </row>
    <row r="33" spans="1:96" ht="15" x14ac:dyDescent="0.25">
      <c r="A33" s="9" t="s">
        <v>31</v>
      </c>
      <c r="B33" s="8">
        <f t="shared" si="1"/>
        <v>29526.701011103913</v>
      </c>
      <c r="C33" s="10">
        <v>3663.9758251298858</v>
      </c>
      <c r="D33" s="10">
        <v>122.57285566</v>
      </c>
      <c r="E33" s="10">
        <v>23887.568454314027</v>
      </c>
      <c r="F33" s="10">
        <v>0</v>
      </c>
      <c r="G33" s="10">
        <v>0</v>
      </c>
      <c r="H33" s="10">
        <v>1852.5838759999999</v>
      </c>
      <c r="I33" s="10">
        <v>0</v>
      </c>
    </row>
    <row r="34" spans="1:96" ht="15" x14ac:dyDescent="0.25">
      <c r="A34" s="9" t="s">
        <v>32</v>
      </c>
      <c r="B34" s="8">
        <f t="shared" si="1"/>
        <v>505280.20953823649</v>
      </c>
      <c r="C34" s="10">
        <v>0</v>
      </c>
      <c r="D34" s="10">
        <v>28268.060735809435</v>
      </c>
      <c r="E34" s="10">
        <v>0</v>
      </c>
      <c r="F34" s="10">
        <v>54458.004761916665</v>
      </c>
      <c r="G34" s="10">
        <v>0</v>
      </c>
      <c r="H34" s="10">
        <v>214354.17499999999</v>
      </c>
      <c r="I34" s="10">
        <v>208199.96904051039</v>
      </c>
    </row>
    <row r="35" spans="1:96" ht="15" x14ac:dyDescent="0.25">
      <c r="A35" s="9" t="s">
        <v>33</v>
      </c>
      <c r="B35" s="8">
        <f t="shared" si="1"/>
        <v>6979.0941769556948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6979.0941769556948</v>
      </c>
      <c r="I35" s="10">
        <v>0</v>
      </c>
    </row>
    <row r="36" spans="1:96" ht="15" x14ac:dyDescent="0.25">
      <c r="A36" s="9" t="s">
        <v>34</v>
      </c>
      <c r="B36" s="8">
        <f t="shared" si="1"/>
        <v>105013.86602974789</v>
      </c>
      <c r="C36" s="10">
        <v>890.6284430042333</v>
      </c>
      <c r="D36" s="10">
        <v>2121.4820719535073</v>
      </c>
      <c r="E36" s="10">
        <v>7333.997225049784</v>
      </c>
      <c r="F36" s="10">
        <v>0</v>
      </c>
      <c r="G36" s="10">
        <v>917.17723551999995</v>
      </c>
      <c r="H36" s="10">
        <v>93716.099115910372</v>
      </c>
      <c r="I36" s="10">
        <v>34.481938310000004</v>
      </c>
    </row>
    <row r="37" spans="1:96" ht="15" x14ac:dyDescent="0.25">
      <c r="A37" s="9" t="s">
        <v>35</v>
      </c>
      <c r="B37" s="8">
        <f t="shared" si="1"/>
        <v>90607.395391638638</v>
      </c>
      <c r="C37" s="10">
        <v>2572.4261701353284</v>
      </c>
      <c r="D37" s="10">
        <v>4781.5885243600005</v>
      </c>
      <c r="E37" s="10">
        <v>70116.435918835938</v>
      </c>
      <c r="F37" s="10">
        <v>0</v>
      </c>
      <c r="G37" s="10">
        <v>61.630284458333342</v>
      </c>
      <c r="H37" s="10">
        <v>13009.76187109714</v>
      </c>
      <c r="I37" s="10">
        <v>65.552622751885167</v>
      </c>
    </row>
    <row r="38" spans="1:96" x14ac:dyDescent="0.2">
      <c r="A38" s="12"/>
      <c r="B38" s="13"/>
      <c r="C38" s="14"/>
      <c r="D38" s="14"/>
      <c r="E38" s="14"/>
      <c r="F38" s="14"/>
      <c r="G38" s="14"/>
      <c r="H38" s="14"/>
      <c r="I38" s="14"/>
    </row>
    <row r="39" spans="1:96" ht="15" x14ac:dyDescent="0.25">
      <c r="A39" s="15" t="s">
        <v>36</v>
      </c>
      <c r="B39" s="13"/>
      <c r="C39" s="14"/>
      <c r="D39" s="14"/>
      <c r="E39" s="14"/>
      <c r="F39" s="14"/>
      <c r="G39" s="14"/>
      <c r="H39" s="14"/>
      <c r="I39" s="14"/>
    </row>
    <row r="40" spans="1:96" ht="15" x14ac:dyDescent="0.25">
      <c r="A40" s="16" t="s">
        <v>37</v>
      </c>
      <c r="B40" s="17"/>
      <c r="C40" s="17"/>
      <c r="D40" s="18"/>
      <c r="E40" s="18"/>
      <c r="F40" s="19"/>
      <c r="G40" s="18"/>
      <c r="H40" s="19"/>
      <c r="I40" s="18"/>
    </row>
    <row r="41" spans="1:96" ht="15" x14ac:dyDescent="0.25">
      <c r="A41" s="16" t="s">
        <v>38</v>
      </c>
      <c r="B41" s="20"/>
      <c r="C41" s="18"/>
      <c r="D41" s="18"/>
      <c r="E41" s="18"/>
      <c r="F41" s="18"/>
      <c r="G41" s="18"/>
      <c r="H41" s="18"/>
      <c r="I41" s="18"/>
    </row>
    <row r="42" spans="1:9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96" s="22" customFormat="1" ht="13.5" thickBo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1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22" customFormat="1" x14ac:dyDescent="0.2">
      <c r="A44" s="23" t="s">
        <v>39</v>
      </c>
      <c r="B44" s="18"/>
      <c r="C44" s="18"/>
      <c r="D44" s="18"/>
      <c r="E44" s="18"/>
      <c r="F44" s="18"/>
      <c r="G44" s="18"/>
      <c r="H44" s="18"/>
      <c r="I44" s="18"/>
      <c r="J44" s="1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9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9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9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</row>
  </sheetData>
  <mergeCells count="3">
    <mergeCell ref="A9:I9"/>
    <mergeCell ref="K9:L10"/>
    <mergeCell ref="A10:I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Mar-24</vt:lpstr>
      <vt:lpstr>'Mar-24'!Área_de_impresión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Albera Scagliusi</dc:creator>
  <cp:lastModifiedBy>Luciano Albera Scagliusi</cp:lastModifiedBy>
  <dcterms:created xsi:type="dcterms:W3CDTF">2024-08-20T14:11:54Z</dcterms:created>
  <dcterms:modified xsi:type="dcterms:W3CDTF">2024-08-20T14:13:23Z</dcterms:modified>
</cp:coreProperties>
</file>