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2\"/>
    </mc:Choice>
  </mc:AlternateContent>
  <bookViews>
    <workbookView xWindow="0" yWindow="0" windowWidth="20490" windowHeight="7320"/>
  </bookViews>
  <sheets>
    <sheet name="Sep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4" i="1"/>
  <c r="B19" i="1"/>
  <c r="B18" i="1"/>
  <c r="B12" i="1"/>
  <c r="E7" i="1"/>
  <c r="G7" i="1"/>
  <c r="H7" i="1" l="1"/>
  <c r="B14" i="1"/>
  <c r="B28" i="1"/>
  <c r="B29" i="1"/>
  <c r="C7" i="1"/>
  <c r="B26" i="1"/>
  <c r="I7" i="1"/>
  <c r="D7" i="1"/>
  <c r="B20" i="1"/>
  <c r="B9" i="1"/>
  <c r="B11" i="1"/>
  <c r="B23" i="1"/>
  <c r="B31" i="1"/>
  <c r="B13" i="1"/>
  <c r="B25" i="1"/>
  <c r="B16" i="1"/>
  <c r="B21" i="1"/>
  <c r="F7" i="1"/>
  <c r="B10" i="1"/>
  <c r="B15" i="1"/>
  <c r="B17" i="1"/>
  <c r="B22" i="1"/>
  <c r="B27" i="1"/>
  <c r="B8" i="1"/>
  <c r="B7" i="1" l="1"/>
</calcChain>
</file>

<file path=xl/sharedStrings.xml><?xml version="1.0" encoding="utf-8"?>
<sst xmlns="http://schemas.openxmlformats.org/spreadsheetml/2006/main" count="40" uniqueCount="40">
  <si>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</si>
  <si>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</si>
  <si>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</si>
  <si>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</si>
  <si>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</si>
  <si>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</si>
  <si>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</si>
  <si>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</si>
  <si>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</si>
  <si>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</si>
  <si>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</si>
  <si>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</si>
  <si>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</si>
  <si>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</si>
  <si>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</si>
  <si>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</si>
  <si>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</si>
  <si>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</si>
  <si>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</si>
  <si>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</si>
  <si>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</si>
  <si>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</si>
  <si>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</si>
  <si>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</si>
  <si>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</si>
  <si>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</si>
  <si>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</si>
  <si>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</si>
  <si>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</si>
  <si>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</si>
  <si>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</si>
  <si>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</si>
  <si>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</si>
  <si>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</si>
  <si>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</si>
  <si>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</si>
  <si>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</si>
  <si>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</si>
  <si>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30 DE SEPTIEMBRE DE 2022 (1)</t>
  </si>
  <si>
    <t>Información a enero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</si>
</sst>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1" applyFill="1"/>
    <xf numFmtId="3" fontId="5" fillId="2" borderId="0" xfId="1" applyNumberFormat="1" applyFont="1" applyFill="1" applyBorder="1"/>
    <xf numFmtId="164" fontId="5" fillId="2" borderId="0" xfId="2" applyNumberFormat="1" applyFont="1" applyFill="1" applyBorder="1"/>
    <xf numFmtId="0" fontId="5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0" fontId="3" fillId="2" borderId="0" xfId="1" applyFill="1" applyAlignment="1">
      <alignment horizontal="center"/>
    </xf>
    <xf numFmtId="0" fontId="1" fillId="4" borderId="4" xfId="1" applyNumberFormat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/>
    </xf>
    <xf numFmtId="3" fontId="1" fillId="3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5" borderId="5" xfId="1" applyFont="1" applyFill="1" applyBorder="1" applyAlignment="1">
      <alignment horizontal="left"/>
    </xf>
    <xf numFmtId="3" fontId="10" fillId="5" borderId="5" xfId="1" applyNumberFormat="1" applyFont="1" applyFill="1" applyBorder="1"/>
    <xf numFmtId="3" fontId="3" fillId="2" borderId="0" xfId="1" applyNumberFormat="1" applyFill="1"/>
    <xf numFmtId="0" fontId="7" fillId="5" borderId="6" xfId="1" applyFont="1" applyFill="1" applyBorder="1" applyAlignment="1">
      <alignment horizontal="left"/>
    </xf>
    <xf numFmtId="3" fontId="10" fillId="5" borderId="6" xfId="1" applyNumberFormat="1" applyFont="1" applyFill="1" applyBorder="1"/>
    <xf numFmtId="0" fontId="11" fillId="2" borderId="0" xfId="1" applyFont="1" applyFill="1"/>
    <xf numFmtId="0" fontId="12" fillId="2" borderId="0" xfId="1" applyFont="1" applyFill="1" applyBorder="1" applyAlignment="1">
      <alignment horizontal="center"/>
    </xf>
    <xf numFmtId="3" fontId="13" fillId="2" borderId="0" xfId="1" applyNumberFormat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16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9" fillId="2" borderId="0" xfId="1" applyFont="1" applyFill="1" applyBorder="1" applyAlignment="1">
      <alignment horizontal="center"/>
    </xf>
    <xf numFmtId="0" fontId="17" fillId="2" borderId="0" xfId="1" applyFont="1" applyFill="1" applyAlignment="1">
      <alignment horizontal="left"/>
    </xf>
    <xf numFmtId="0" fontId="18" fillId="2" borderId="0" xfId="1" applyFont="1" applyFill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5" sqref="G15"/>
    </sheetView>
  </sheetViews>
  <sheetFormatPr baseColWidth="10" defaultColWidth="11.42578125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1" ht="13.5" thickBot="1" x14ac:dyDescent="0.25"/>
    <row r="2" spans="1:11" ht="16.5" thickBot="1" x14ac:dyDescent="0.25">
      <c r="A2" s="31" t="s">
        <v>38</v>
      </c>
      <c r="B2" s="32"/>
      <c r="C2" s="32"/>
      <c r="D2" s="32"/>
      <c r="E2" s="32"/>
      <c r="F2" s="32"/>
      <c r="G2" s="32"/>
      <c r="H2" s="32"/>
      <c r="I2" s="33"/>
    </row>
    <row r="3" spans="1:11" ht="15" x14ac:dyDescent="0.25">
      <c r="A3" s="2"/>
      <c r="B3" s="3"/>
      <c r="C3" s="2"/>
      <c r="D3" s="4"/>
      <c r="E3" s="5"/>
      <c r="F3" s="5"/>
      <c r="G3" s="4"/>
      <c r="H3" s="6"/>
      <c r="I3" s="6"/>
    </row>
    <row r="4" spans="1:11" ht="15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</row>
    <row r="5" spans="1:11" s="9" customFormat="1" ht="15.75" thickBot="1" x14ac:dyDescent="0.3">
      <c r="A5" s="7"/>
      <c r="B5" s="8"/>
      <c r="C5" s="8"/>
      <c r="D5" s="8"/>
      <c r="E5" s="8"/>
      <c r="F5" s="8"/>
      <c r="G5" s="8"/>
      <c r="H5" s="8"/>
      <c r="I5" s="8"/>
    </row>
    <row r="6" spans="1:11" ht="30.75" thickBot="1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</row>
    <row r="7" spans="1:11" ht="15.75" thickBot="1" x14ac:dyDescent="0.3">
      <c r="A7" s="11" t="s">
        <v>10</v>
      </c>
      <c r="B7" s="12">
        <f t="shared" ref="B7:I7" si="0">SUM(B8:B31)</f>
        <v>3683847895.5919476</v>
      </c>
      <c r="C7" s="12">
        <f t="shared" si="0"/>
        <v>124274059.5814116</v>
      </c>
      <c r="D7" s="12">
        <f t="shared" si="0"/>
        <v>44045714.653979875</v>
      </c>
      <c r="E7" s="12">
        <f t="shared" si="0"/>
        <v>198062357.73518172</v>
      </c>
      <c r="F7" s="12">
        <f t="shared" si="0"/>
        <v>115274004.01701359</v>
      </c>
      <c r="G7" s="12">
        <f t="shared" si="0"/>
        <v>3795265.8231216213</v>
      </c>
      <c r="H7" s="12">
        <f t="shared" si="0"/>
        <v>2684343322.5421009</v>
      </c>
      <c r="I7" s="12">
        <f t="shared" si="0"/>
        <v>514053171.23913896</v>
      </c>
    </row>
    <row r="8" spans="1:11" ht="15" x14ac:dyDescent="0.25">
      <c r="A8" s="13" t="s">
        <v>11</v>
      </c>
      <c r="B8" s="14">
        <f t="shared" ref="B8:B31" si="1">+C8+D8+E8+F8+G8+H8+I8</f>
        <v>1559282294.5330684</v>
      </c>
      <c r="C8" s="14">
        <v>10085438.438999999</v>
      </c>
      <c r="D8" s="14">
        <v>1418304.2288299752</v>
      </c>
      <c r="E8" s="14">
        <v>8762238.654836908</v>
      </c>
      <c r="F8" s="14">
        <v>278225.51183426409</v>
      </c>
      <c r="G8" s="14">
        <v>0</v>
      </c>
      <c r="H8" s="14">
        <v>1399733283.3044827</v>
      </c>
      <c r="I8" s="14">
        <v>139004804.39408475</v>
      </c>
    </row>
    <row r="9" spans="1:11" ht="15" x14ac:dyDescent="0.25">
      <c r="A9" s="15" t="s">
        <v>12</v>
      </c>
      <c r="B9" s="16">
        <f t="shared" si="1"/>
        <v>14316956.580756502</v>
      </c>
      <c r="C9" s="16">
        <v>2195493.9199906909</v>
      </c>
      <c r="D9" s="16">
        <v>784224.84692359762</v>
      </c>
      <c r="E9" s="16">
        <v>7115021.1658118069</v>
      </c>
      <c r="F9" s="16">
        <v>0</v>
      </c>
      <c r="G9" s="16">
        <v>107165.08048999998</v>
      </c>
      <c r="H9" s="16">
        <v>2031966.2085250001</v>
      </c>
      <c r="I9" s="16">
        <v>2083085.3590154056</v>
      </c>
    </row>
    <row r="10" spans="1:11" ht="15" x14ac:dyDescent="0.25">
      <c r="A10" s="13" t="s">
        <v>13</v>
      </c>
      <c r="B10" s="14">
        <f t="shared" si="1"/>
        <v>385570638.87779236</v>
      </c>
      <c r="C10" s="14">
        <v>1305652.3207226824</v>
      </c>
      <c r="D10" s="14">
        <v>7832711.3568732664</v>
      </c>
      <c r="E10" s="14">
        <v>5607029.5687687611</v>
      </c>
      <c r="F10" s="14">
        <v>24716080.428706374</v>
      </c>
      <c r="G10" s="14">
        <v>0</v>
      </c>
      <c r="H10" s="14">
        <v>279693140.49659169</v>
      </c>
      <c r="I10" s="14">
        <v>66416024.706129611</v>
      </c>
      <c r="K10" s="17"/>
    </row>
    <row r="11" spans="1:11" ht="15" x14ac:dyDescent="0.25">
      <c r="A11" s="15" t="s">
        <v>14</v>
      </c>
      <c r="B11" s="16">
        <f t="shared" si="1"/>
        <v>16484557.155501908</v>
      </c>
      <c r="C11" s="16">
        <v>2790827.5243565589</v>
      </c>
      <c r="D11" s="16">
        <v>2441067.8827454457</v>
      </c>
      <c r="E11" s="16">
        <v>3195117.3425294263</v>
      </c>
      <c r="F11" s="16">
        <v>1523.0616200000002</v>
      </c>
      <c r="G11" s="16">
        <v>20258.893599999999</v>
      </c>
      <c r="H11" s="16">
        <v>2742457.6921000001</v>
      </c>
      <c r="I11" s="16">
        <v>5293304.7585504763</v>
      </c>
    </row>
    <row r="12" spans="1:11" ht="15" x14ac:dyDescent="0.25">
      <c r="A12" s="13" t="s">
        <v>15</v>
      </c>
      <c r="B12" s="14">
        <f t="shared" si="1"/>
        <v>93265205.810175225</v>
      </c>
      <c r="C12" s="14">
        <v>2291091.1850000001</v>
      </c>
      <c r="D12" s="14">
        <v>3102545.7959175305</v>
      </c>
      <c r="E12" s="14">
        <v>23870446.614711005</v>
      </c>
      <c r="F12" s="14">
        <v>8729488.440605972</v>
      </c>
      <c r="G12" s="14">
        <v>0</v>
      </c>
      <c r="H12" s="14">
        <v>46268364.914914772</v>
      </c>
      <c r="I12" s="14">
        <v>9003268.8590259459</v>
      </c>
    </row>
    <row r="13" spans="1:11" ht="15" x14ac:dyDescent="0.25">
      <c r="A13" s="15" t="s">
        <v>16</v>
      </c>
      <c r="B13" s="16">
        <f t="shared" si="1"/>
        <v>140974149.46479842</v>
      </c>
      <c r="C13" s="16">
        <v>776322.84100000001</v>
      </c>
      <c r="D13" s="16">
        <v>592744.0569451272</v>
      </c>
      <c r="E13" s="16">
        <v>26631575.426083829</v>
      </c>
      <c r="F13" s="16">
        <v>0</v>
      </c>
      <c r="G13" s="16">
        <v>1573392.9365399999</v>
      </c>
      <c r="H13" s="16">
        <v>105290006.18028</v>
      </c>
      <c r="I13" s="16">
        <v>6110108.0239494694</v>
      </c>
    </row>
    <row r="14" spans="1:11" ht="15" x14ac:dyDescent="0.25">
      <c r="A14" s="13" t="s">
        <v>17</v>
      </c>
      <c r="B14" s="14">
        <f t="shared" si="1"/>
        <v>133476599.92766568</v>
      </c>
      <c r="C14" s="14">
        <v>2642438.6690000002</v>
      </c>
      <c r="D14" s="14">
        <v>3699252.6299461816</v>
      </c>
      <c r="E14" s="14">
        <v>16269347.53159824</v>
      </c>
      <c r="F14" s="14">
        <v>336133.97238095268</v>
      </c>
      <c r="G14" s="14">
        <v>0</v>
      </c>
      <c r="H14" s="14">
        <v>80094520.426791161</v>
      </c>
      <c r="I14" s="14">
        <v>30434906.697949134</v>
      </c>
    </row>
    <row r="15" spans="1:11" ht="15" x14ac:dyDescent="0.25">
      <c r="A15" s="15" t="s">
        <v>18</v>
      </c>
      <c r="B15" s="16">
        <f t="shared" si="1"/>
        <v>15946737.907105414</v>
      </c>
      <c r="C15" s="16">
        <v>5990826.2056130506</v>
      </c>
      <c r="D15" s="16">
        <v>985030.30068831542</v>
      </c>
      <c r="E15" s="16">
        <v>7309176.1815369083</v>
      </c>
      <c r="F15" s="16">
        <v>0</v>
      </c>
      <c r="G15" s="16">
        <v>9089.4490000000005</v>
      </c>
      <c r="H15" s="16">
        <v>50410.371687140076</v>
      </c>
      <c r="I15" s="16">
        <v>1602205.39858</v>
      </c>
    </row>
    <row r="16" spans="1:11" ht="15" x14ac:dyDescent="0.25">
      <c r="A16" s="13" t="s">
        <v>19</v>
      </c>
      <c r="B16" s="14">
        <f t="shared" si="1"/>
        <v>399971501.03344417</v>
      </c>
      <c r="C16" s="14">
        <v>5212679.6106941532</v>
      </c>
      <c r="D16" s="14">
        <v>0</v>
      </c>
      <c r="E16" s="14">
        <v>0</v>
      </c>
      <c r="F16" s="14">
        <v>10628220.839475885</v>
      </c>
      <c r="G16" s="14">
        <v>0</v>
      </c>
      <c r="H16" s="14">
        <v>274203513.09745002</v>
      </c>
      <c r="I16" s="14">
        <v>109927087.48582411</v>
      </c>
    </row>
    <row r="17" spans="1:9" ht="15" x14ac:dyDescent="0.25">
      <c r="A17" s="15" t="s">
        <v>20</v>
      </c>
      <c r="B17" s="16">
        <f t="shared" si="1"/>
        <v>128502346.19564939</v>
      </c>
      <c r="C17" s="16">
        <v>59928164.794001028</v>
      </c>
      <c r="D17" s="16">
        <v>473240.51941864099</v>
      </c>
      <c r="E17" s="16">
        <v>11379354.553466057</v>
      </c>
      <c r="F17" s="16">
        <v>9896420.5968237519</v>
      </c>
      <c r="G17" s="16">
        <v>0</v>
      </c>
      <c r="H17" s="16">
        <v>34765306.89663095</v>
      </c>
      <c r="I17" s="16">
        <v>12059858.835308975</v>
      </c>
    </row>
    <row r="18" spans="1:9" ht="15" x14ac:dyDescent="0.25">
      <c r="A18" s="13" t="s">
        <v>21</v>
      </c>
      <c r="B18" s="14">
        <f t="shared" si="1"/>
        <v>2523153.5969999996</v>
      </c>
      <c r="C18" s="14">
        <v>2378838.9249999998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144314.67199999999</v>
      </c>
    </row>
    <row r="19" spans="1:9" ht="15" x14ac:dyDescent="0.25">
      <c r="A19" s="15" t="s">
        <v>22</v>
      </c>
      <c r="B19" s="16">
        <f t="shared" si="1"/>
        <v>46574059.119135655</v>
      </c>
      <c r="C19" s="16">
        <v>1933260.4330000002</v>
      </c>
      <c r="D19" s="16">
        <v>3524258.6330677257</v>
      </c>
      <c r="E19" s="16">
        <v>631042.95867286157</v>
      </c>
      <c r="F19" s="16">
        <v>132352.07559396967</v>
      </c>
      <c r="G19" s="16">
        <v>0</v>
      </c>
      <c r="H19" s="16">
        <v>34720007.835742623</v>
      </c>
      <c r="I19" s="16">
        <v>5633137.1830584807</v>
      </c>
    </row>
    <row r="20" spans="1:9" ht="15" x14ac:dyDescent="0.25">
      <c r="A20" s="13" t="s">
        <v>23</v>
      </c>
      <c r="B20" s="14">
        <f t="shared" si="1"/>
        <v>163457627.7870411</v>
      </c>
      <c r="C20" s="14">
        <v>2979615.3520673574</v>
      </c>
      <c r="D20" s="14">
        <v>1585416.426901042</v>
      </c>
      <c r="E20" s="14">
        <v>12135828.952315742</v>
      </c>
      <c r="F20" s="14">
        <v>19425148.627999999</v>
      </c>
      <c r="G20" s="14">
        <v>0</v>
      </c>
      <c r="H20" s="14">
        <v>100985500.91683301</v>
      </c>
      <c r="I20" s="14">
        <v>26346117.510923959</v>
      </c>
    </row>
    <row r="21" spans="1:9" ht="15" x14ac:dyDescent="0.25">
      <c r="A21" s="15" t="s">
        <v>24</v>
      </c>
      <c r="B21" s="16">
        <f t="shared" si="1"/>
        <v>17119753.507028792</v>
      </c>
      <c r="C21" s="16">
        <v>1534469.7439999999</v>
      </c>
      <c r="D21" s="16">
        <v>1556585.3547168886</v>
      </c>
      <c r="E21" s="16">
        <v>4107716.1936946129</v>
      </c>
      <c r="F21" s="16">
        <v>533029.13444045756</v>
      </c>
      <c r="G21" s="16">
        <v>30707.173444972083</v>
      </c>
      <c r="H21" s="16">
        <v>8186214.5307161193</v>
      </c>
      <c r="I21" s="16">
        <v>1171031.37601574</v>
      </c>
    </row>
    <row r="22" spans="1:9" ht="15" x14ac:dyDescent="0.25">
      <c r="A22" s="13" t="s">
        <v>25</v>
      </c>
      <c r="B22" s="14">
        <f t="shared" si="1"/>
        <v>162840332.44368723</v>
      </c>
      <c r="C22" s="14">
        <v>1861052.9120237222</v>
      </c>
      <c r="D22" s="14">
        <v>972057.75951700297</v>
      </c>
      <c r="E22" s="14">
        <v>10565380.43739827</v>
      </c>
      <c r="F22" s="14">
        <v>23856295.407181975</v>
      </c>
      <c r="G22" s="14">
        <v>0</v>
      </c>
      <c r="H22" s="14">
        <v>111704110.91259274</v>
      </c>
      <c r="I22" s="14">
        <v>13881435.014973518</v>
      </c>
    </row>
    <row r="23" spans="1:9" ht="15" x14ac:dyDescent="0.25">
      <c r="A23" s="15" t="s">
        <v>26</v>
      </c>
      <c r="B23" s="16">
        <f t="shared" si="1"/>
        <v>80300975.186212316</v>
      </c>
      <c r="C23" s="16">
        <v>1463532.5074305711</v>
      </c>
      <c r="D23" s="16">
        <v>2722896.0146361724</v>
      </c>
      <c r="E23" s="16">
        <v>7215270.5548016876</v>
      </c>
      <c r="F23" s="16">
        <v>0</v>
      </c>
      <c r="G23" s="16">
        <v>0</v>
      </c>
      <c r="H23" s="16">
        <v>59785354.630354643</v>
      </c>
      <c r="I23" s="16">
        <v>9113921.4789892454</v>
      </c>
    </row>
    <row r="24" spans="1:9" ht="15" x14ac:dyDescent="0.25">
      <c r="A24" s="13" t="s">
        <v>27</v>
      </c>
      <c r="B24" s="14">
        <f t="shared" si="1"/>
        <v>80069805.935802683</v>
      </c>
      <c r="C24" s="14">
        <v>1760336.47</v>
      </c>
      <c r="D24" s="14">
        <v>1709381.3192270454</v>
      </c>
      <c r="E24" s="14">
        <v>12997760.288798843</v>
      </c>
      <c r="F24" s="14">
        <v>0</v>
      </c>
      <c r="G24" s="14">
        <v>1499285.5837493448</v>
      </c>
      <c r="H24" s="14">
        <v>55473545.508050755</v>
      </c>
      <c r="I24" s="14">
        <v>6629496.7659766916</v>
      </c>
    </row>
    <row r="25" spans="1:9" ht="15" x14ac:dyDescent="0.25">
      <c r="A25" s="15" t="s">
        <v>28</v>
      </c>
      <c r="B25" s="16">
        <f t="shared" si="1"/>
        <v>43013796.230657175</v>
      </c>
      <c r="C25" s="16">
        <v>2288932.7795795314</v>
      </c>
      <c r="D25" s="16">
        <v>4627229.1476129843</v>
      </c>
      <c r="E25" s="16">
        <v>2096168.8637935361</v>
      </c>
      <c r="F25" s="16">
        <v>0</v>
      </c>
      <c r="G25" s="16">
        <v>0</v>
      </c>
      <c r="H25" s="16">
        <v>2531077.8588055903</v>
      </c>
      <c r="I25" s="16">
        <v>31470387.580865532</v>
      </c>
    </row>
    <row r="26" spans="1:9" ht="15" x14ac:dyDescent="0.25">
      <c r="A26" s="13" t="s">
        <v>29</v>
      </c>
      <c r="B26" s="14">
        <f t="shared" si="1"/>
        <v>270022.88164180331</v>
      </c>
      <c r="C26" s="14">
        <v>0</v>
      </c>
      <c r="D26" s="14">
        <v>0</v>
      </c>
      <c r="E26" s="14">
        <v>270022.88164180331</v>
      </c>
      <c r="F26" s="14">
        <v>0</v>
      </c>
      <c r="G26" s="14">
        <v>0</v>
      </c>
      <c r="H26" s="14">
        <v>0</v>
      </c>
      <c r="I26" s="14">
        <v>0</v>
      </c>
    </row>
    <row r="27" spans="1:9" ht="15" x14ac:dyDescent="0.25">
      <c r="A27" s="15" t="s">
        <v>30</v>
      </c>
      <c r="B27" s="16">
        <f t="shared" si="1"/>
        <v>15447141.805571808</v>
      </c>
      <c r="C27" s="16">
        <v>5549191.9782316741</v>
      </c>
      <c r="D27" s="16">
        <v>2492067.236294847</v>
      </c>
      <c r="E27" s="16">
        <v>5536815.1180452872</v>
      </c>
      <c r="F27" s="16">
        <v>700000</v>
      </c>
      <c r="G27" s="16">
        <v>0</v>
      </c>
      <c r="H27" s="16">
        <v>1169067.473</v>
      </c>
      <c r="I27" s="16">
        <v>0</v>
      </c>
    </row>
    <row r="28" spans="1:9" ht="15" x14ac:dyDescent="0.25">
      <c r="A28" s="13" t="s">
        <v>31</v>
      </c>
      <c r="B28" s="14">
        <f t="shared" si="1"/>
        <v>115241413.07919234</v>
      </c>
      <c r="C28" s="14">
        <v>0</v>
      </c>
      <c r="D28" s="14">
        <v>1004493.6623061351</v>
      </c>
      <c r="E28" s="14">
        <v>5371409.4721804615</v>
      </c>
      <c r="F28" s="14">
        <v>15130952.38092</v>
      </c>
      <c r="G28" s="14">
        <v>5394.4804699999986</v>
      </c>
      <c r="H28" s="14">
        <v>56022700</v>
      </c>
      <c r="I28" s="14">
        <v>37706463.083315745</v>
      </c>
    </row>
    <row r="29" spans="1:9" ht="15" x14ac:dyDescent="0.25">
      <c r="A29" s="15" t="s">
        <v>32</v>
      </c>
      <c r="B29" s="16">
        <f t="shared" si="1"/>
        <v>6412483.280649364</v>
      </c>
      <c r="C29" s="16">
        <v>2115644.5582023631</v>
      </c>
      <c r="D29" s="16">
        <v>0</v>
      </c>
      <c r="E29" s="16">
        <v>0</v>
      </c>
      <c r="F29" s="16">
        <v>0</v>
      </c>
      <c r="G29" s="16">
        <v>0</v>
      </c>
      <c r="H29" s="16">
        <v>4296838.7224470004</v>
      </c>
      <c r="I29" s="16">
        <v>0</v>
      </c>
    </row>
    <row r="30" spans="1:9" ht="15" x14ac:dyDescent="0.25">
      <c r="A30" s="13" t="s">
        <v>33</v>
      </c>
      <c r="B30" s="14">
        <f t="shared" si="1"/>
        <v>25106446.163507089</v>
      </c>
      <c r="C30" s="14">
        <v>1496678.5933914336</v>
      </c>
      <c r="D30" s="14">
        <v>1602740.9548556956</v>
      </c>
      <c r="E30" s="14">
        <v>1752276.2509259861</v>
      </c>
      <c r="F30" s="14">
        <v>0</v>
      </c>
      <c r="G30" s="14">
        <v>488341.94136897131</v>
      </c>
      <c r="H30" s="14">
        <v>19766408.422965001</v>
      </c>
      <c r="I30" s="14">
        <v>0</v>
      </c>
    </row>
    <row r="31" spans="1:9" ht="15.75" thickBot="1" x14ac:dyDescent="0.3">
      <c r="A31" s="18" t="s">
        <v>34</v>
      </c>
      <c r="B31" s="19">
        <f t="shared" si="1"/>
        <v>37679897.088863015</v>
      </c>
      <c r="C31" s="19">
        <v>5693569.8191068098</v>
      </c>
      <c r="D31" s="19">
        <v>919466.52655625087</v>
      </c>
      <c r="E31" s="19">
        <v>25243358.723569702</v>
      </c>
      <c r="F31" s="19">
        <v>910133.53943000291</v>
      </c>
      <c r="G31" s="19">
        <v>61630.284458333343</v>
      </c>
      <c r="H31" s="19">
        <v>4829526.1411397848</v>
      </c>
      <c r="I31" s="19">
        <v>22212.054602129101</v>
      </c>
    </row>
    <row r="32" spans="1:9" x14ac:dyDescent="0.2">
      <c r="A32" s="20"/>
      <c r="B32" s="21"/>
      <c r="C32" s="22"/>
      <c r="D32" s="22"/>
      <c r="E32" s="22"/>
      <c r="F32" s="22"/>
      <c r="G32" s="22"/>
      <c r="H32" s="22"/>
      <c r="I32" s="22"/>
    </row>
    <row r="33" spans="1:9" ht="15" x14ac:dyDescent="0.25">
      <c r="A33" s="23" t="s">
        <v>35</v>
      </c>
      <c r="B33" s="21"/>
      <c r="C33" s="22"/>
      <c r="D33" s="22"/>
      <c r="E33" s="22"/>
      <c r="F33" s="22"/>
      <c r="G33" s="22"/>
      <c r="H33" s="22"/>
      <c r="I33" s="22"/>
    </row>
    <row r="34" spans="1:9" ht="15" x14ac:dyDescent="0.25">
      <c r="A34" s="24" t="s">
        <v>36</v>
      </c>
      <c r="B34" s="25"/>
      <c r="C34" s="25"/>
      <c r="D34" s="26"/>
      <c r="E34" s="26"/>
      <c r="F34" s="27"/>
      <c r="G34" s="26"/>
      <c r="H34" s="27"/>
      <c r="I34" s="26"/>
    </row>
    <row r="35" spans="1:9" ht="15" x14ac:dyDescent="0.25">
      <c r="A35" s="24" t="s">
        <v>37</v>
      </c>
      <c r="B35" s="28"/>
      <c r="C35" s="26"/>
      <c r="D35" s="26"/>
      <c r="E35" s="26"/>
      <c r="F35" s="26"/>
      <c r="G35" s="26"/>
      <c r="H35" s="26"/>
      <c r="I35" s="26"/>
    </row>
    <row r="36" spans="1:9" ht="15" x14ac:dyDescent="0.25">
      <c r="A36" s="29" t="s">
        <v>39</v>
      </c>
      <c r="B36" s="25"/>
      <c r="C36" s="25"/>
      <c r="D36" s="26"/>
      <c r="E36" s="26"/>
      <c r="F36" s="26"/>
      <c r="G36" s="26"/>
      <c r="H36" s="26"/>
      <c r="I36" s="26"/>
    </row>
    <row r="37" spans="1:9" ht="14.25" x14ac:dyDescent="0.2">
      <c r="A37" s="30"/>
    </row>
  </sheetData>
  <mergeCells count="2">
    <mergeCell ref="A2:I2"/>
    <mergeCell ref="A4:I4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Sep-22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Luciano Albera Scagliusi</cp:lastModifiedBy>
  <dcterms:created xsi:type="dcterms:W3CDTF">2021-04-08T20:14:14Z</dcterms:created>
  <dcterms:modified xsi:type="dcterms:W3CDTF">2023-01-30T16:16:36Z</dcterms:modified>
</cp:coreProperties>
</file>