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8\"/>
    </mc:Choice>
  </mc:AlternateContent>
  <bookViews>
    <workbookView xWindow="0" yWindow="0" windowWidth="20400" windowHeight="6720"/>
  </bookViews>
  <sheets>
    <sheet name="Sep-18" sheetId="1" r:id="rId1"/>
  </sheets>
  <definedNames>
    <definedName name="_xlnm.Print_Area" localSheetId="0">'Sep-18'!$A$1:$I$40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H7" i="1"/>
  <c r="B10" i="1"/>
  <c r="I7" i="1"/>
  <c r="E7" i="1"/>
  <c r="B8" i="1"/>
  <c r="G7" i="1"/>
  <c r="F7" i="1"/>
  <c r="D7" i="1"/>
  <c r="B9" i="1" l="1"/>
  <c r="C7" i="1"/>
  <c r="B7" i="1"/>
</calcChain>
</file>

<file path=xl/sharedStrings.xml><?xml version="1.0" encoding="utf-8"?>
<sst xmlns="http://schemas.openxmlformats.org/spreadsheetml/2006/main" count="40" uniqueCount="40">
  <si>
    <t>STOCK DE DEUDA PROVINCIAL AL 30 DE SEPTIEMBRE DE 2018 (1)</t>
  </si>
  <si>
    <t>- en miles de pesos -</t>
  </si>
  <si>
    <t>JURISDICCIÓN</t>
  </si>
  <si>
    <t>TOTAL SIN
DEUDA FLOTANTE</t>
  </si>
  <si>
    <t>GOBIERNO NACIONAL</t>
  </si>
  <si>
    <t>FONDO FIDUCIARIO INFRAESTRUCTURA REGIONAL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</si>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</sst>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showGridLines="0" tabSelected="1" zoomScale="75" workbookViewId="0">
      <selection activeCell="L1" sqref="L1:L65536"/>
    </sheetView>
  </sheetViews>
  <sheetFormatPr baseColWidth="10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3" ht="13.5" thickBot="1" x14ac:dyDescent="0.25"/>
    <row r="2" spans="1:13" ht="16.5" thickBot="1" x14ac:dyDescent="0.25">
      <c r="A2" s="2" t="s">
        <v>0</v>
      </c>
      <c r="B2" s="3"/>
      <c r="C2" s="3"/>
      <c r="D2" s="3"/>
      <c r="E2" s="3"/>
      <c r="F2" s="3"/>
      <c r="G2" s="3"/>
      <c r="H2" s="3"/>
      <c r="I2" s="4"/>
    </row>
    <row r="3" spans="1:13" ht="15" x14ac:dyDescent="0.25">
      <c r="A3" s="5"/>
      <c r="B3" s="6"/>
      <c r="C3" s="5"/>
      <c r="D3" s="7"/>
      <c r="E3" s="8"/>
      <c r="F3" s="8"/>
      <c r="G3" s="7"/>
      <c r="H3" s="9"/>
      <c r="I3" s="9"/>
    </row>
    <row r="4" spans="1:13" ht="15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</row>
    <row r="5" spans="1:13" ht="15.75" thickBot="1" x14ac:dyDescent="0.3">
      <c r="A5" s="11"/>
      <c r="B5" s="5"/>
      <c r="C5" s="5"/>
      <c r="D5" s="5"/>
      <c r="E5" s="5"/>
      <c r="F5" s="5"/>
      <c r="G5" s="5"/>
      <c r="H5" s="5"/>
      <c r="I5" s="5"/>
    </row>
    <row r="6" spans="1:13" ht="45.75" thickBot="1" x14ac:dyDescent="0.2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</row>
    <row r="7" spans="1:13" ht="15.75" thickBot="1" x14ac:dyDescent="0.3">
      <c r="A7" s="13" t="s">
        <v>11</v>
      </c>
      <c r="B7" s="14">
        <f t="shared" ref="B7:I7" si="0">SUM(B8:B31)</f>
        <v>1107384014.164958</v>
      </c>
      <c r="C7" s="14">
        <f t="shared" si="0"/>
        <v>131123201.30416864</v>
      </c>
      <c r="D7" s="14">
        <f t="shared" si="0"/>
        <v>6541664.0463003553</v>
      </c>
      <c r="E7" s="14">
        <f t="shared" si="0"/>
        <v>23785089.286205504</v>
      </c>
      <c r="F7" s="14">
        <f t="shared" si="0"/>
        <v>20625727.914552506</v>
      </c>
      <c r="G7" s="14">
        <f t="shared" si="0"/>
        <v>3663159.3474629372</v>
      </c>
      <c r="H7" s="14">
        <f t="shared" si="0"/>
        <v>801234132.69318604</v>
      </c>
      <c r="I7" s="14">
        <f t="shared" si="0"/>
        <v>120411039.57308218</v>
      </c>
    </row>
    <row r="8" spans="1:13" ht="15" x14ac:dyDescent="0.25">
      <c r="A8" s="15" t="s">
        <v>12</v>
      </c>
      <c r="B8" s="16">
        <f t="shared" ref="B8:B31" si="1">+C8+D8+E8+F8+G8+H8+I8</f>
        <v>464735058.01934642</v>
      </c>
      <c r="C8" s="16">
        <v>15336696.060000002</v>
      </c>
      <c r="D8" s="16">
        <v>782291.44439758803</v>
      </c>
      <c r="E8" s="16">
        <v>143167.05315068422</v>
      </c>
      <c r="F8" s="16">
        <v>2257448.3979998291</v>
      </c>
      <c r="G8" s="16">
        <v>0</v>
      </c>
      <c r="H8" s="16">
        <v>419482019.8139841</v>
      </c>
      <c r="I8" s="16">
        <v>26733435.24981422</v>
      </c>
    </row>
    <row r="9" spans="1:13" ht="15" x14ac:dyDescent="0.25">
      <c r="A9" s="17" t="s">
        <v>13</v>
      </c>
      <c r="B9" s="18">
        <f t="shared" si="1"/>
        <v>5712067.6563949157</v>
      </c>
      <c r="C9" s="18">
        <v>4784618.1493775295</v>
      </c>
      <c r="D9" s="18">
        <v>431003.04550113576</v>
      </c>
      <c r="E9" s="18">
        <v>0</v>
      </c>
      <c r="F9" s="18">
        <v>0</v>
      </c>
      <c r="G9" s="18">
        <v>164778.36995000002</v>
      </c>
      <c r="H9" s="18">
        <v>8920.4282399999993</v>
      </c>
      <c r="I9" s="18">
        <v>322747.66332624923</v>
      </c>
    </row>
    <row r="10" spans="1:13" ht="15" x14ac:dyDescent="0.25">
      <c r="A10" s="15" t="s">
        <v>14</v>
      </c>
      <c r="B10" s="16">
        <f t="shared" si="1"/>
        <v>113321727.52708223</v>
      </c>
      <c r="C10" s="16">
        <v>2133098.1379181072</v>
      </c>
      <c r="D10" s="16">
        <v>63885.231649540096</v>
      </c>
      <c r="E10" s="16">
        <v>2777316.78211</v>
      </c>
      <c r="F10" s="16">
        <v>2231684.5074755964</v>
      </c>
      <c r="G10" s="16">
        <v>0</v>
      </c>
      <c r="H10" s="16">
        <v>81141170.010746002</v>
      </c>
      <c r="I10" s="16">
        <v>24974572.857182998</v>
      </c>
      <c r="M10" s="19"/>
    </row>
    <row r="11" spans="1:13" ht="15" x14ac:dyDescent="0.25">
      <c r="A11" s="17" t="s">
        <v>15</v>
      </c>
      <c r="B11" s="18">
        <f t="shared" si="1"/>
        <v>7813829.3012633212</v>
      </c>
      <c r="C11" s="18">
        <v>4346903.4038727954</v>
      </c>
      <c r="D11" s="18">
        <v>1042061.7908783578</v>
      </c>
      <c r="E11" s="18">
        <v>1500000</v>
      </c>
      <c r="F11" s="18">
        <v>0</v>
      </c>
      <c r="G11" s="18">
        <v>20258.893599999999</v>
      </c>
      <c r="H11" s="18">
        <v>0</v>
      </c>
      <c r="I11" s="18">
        <v>904605.2129121687</v>
      </c>
    </row>
    <row r="12" spans="1:13" ht="15" x14ac:dyDescent="0.25">
      <c r="A12" s="15" t="s">
        <v>16</v>
      </c>
      <c r="B12" s="16">
        <f t="shared" si="1"/>
        <v>23642564.4603853</v>
      </c>
      <c r="C12" s="16">
        <v>3484010.0760000017</v>
      </c>
      <c r="D12" s="16">
        <v>127629.23644198543</v>
      </c>
      <c r="E12" s="16">
        <v>3270833.333333333</v>
      </c>
      <c r="F12" s="16">
        <v>3113301.5124726966</v>
      </c>
      <c r="G12" s="16">
        <v>0</v>
      </c>
      <c r="H12" s="16">
        <v>11960483.620093215</v>
      </c>
      <c r="I12" s="16">
        <v>1686306.6820440651</v>
      </c>
    </row>
    <row r="13" spans="1:13" ht="15" x14ac:dyDescent="0.25">
      <c r="A13" s="17" t="s">
        <v>17</v>
      </c>
      <c r="B13" s="18">
        <f t="shared" si="1"/>
        <v>41258349.65266344</v>
      </c>
      <c r="C13" s="18">
        <v>1164506.9240207856</v>
      </c>
      <c r="D13" s="18">
        <v>488829.29162325349</v>
      </c>
      <c r="E13" s="18">
        <v>2417612.1442300002</v>
      </c>
      <c r="F13" s="18">
        <v>0</v>
      </c>
      <c r="G13" s="18">
        <v>1863671.7825954279</v>
      </c>
      <c r="H13" s="18">
        <v>33509310.787915748</v>
      </c>
      <c r="I13" s="18">
        <v>1814418.7222782231</v>
      </c>
    </row>
    <row r="14" spans="1:13" ht="15" x14ac:dyDescent="0.25">
      <c r="A14" s="15" t="s">
        <v>18</v>
      </c>
      <c r="B14" s="16">
        <f t="shared" si="1"/>
        <v>36591898.827540927</v>
      </c>
      <c r="C14" s="16">
        <v>3612974.9905892229</v>
      </c>
      <c r="D14" s="16">
        <v>763757.89603934879</v>
      </c>
      <c r="E14" s="16">
        <v>900000</v>
      </c>
      <c r="F14" s="16">
        <v>391230.7189504797</v>
      </c>
      <c r="G14" s="16">
        <v>0</v>
      </c>
      <c r="H14" s="16">
        <v>20733260.935710818</v>
      </c>
      <c r="I14" s="16">
        <v>10190674.286251055</v>
      </c>
    </row>
    <row r="15" spans="1:13" ht="15" x14ac:dyDescent="0.25">
      <c r="A15" s="17" t="s">
        <v>19</v>
      </c>
      <c r="B15" s="18">
        <f t="shared" si="1"/>
        <v>7951748.0739260335</v>
      </c>
      <c r="C15" s="18">
        <v>6530765.1366190873</v>
      </c>
      <c r="D15" s="18">
        <v>259060.49799812096</v>
      </c>
      <c r="E15" s="18">
        <v>0</v>
      </c>
      <c r="F15" s="18">
        <v>0</v>
      </c>
      <c r="G15" s="18">
        <v>8939.9889999999996</v>
      </c>
      <c r="H15" s="18">
        <v>983188.52067301795</v>
      </c>
      <c r="I15" s="18">
        <v>169793.92963580671</v>
      </c>
    </row>
    <row r="16" spans="1:13" ht="15" x14ac:dyDescent="0.25">
      <c r="A16" s="15" t="s">
        <v>20</v>
      </c>
      <c r="B16" s="16">
        <f t="shared" si="1"/>
        <v>116037524.36476681</v>
      </c>
      <c r="C16" s="16">
        <v>12912496.757889755</v>
      </c>
      <c r="D16" s="16">
        <v>0</v>
      </c>
      <c r="E16" s="16">
        <v>0</v>
      </c>
      <c r="F16" s="16">
        <v>0</v>
      </c>
      <c r="G16" s="16">
        <v>14500</v>
      </c>
      <c r="H16" s="16">
        <v>85037476.64765963</v>
      </c>
      <c r="I16" s="16">
        <v>18073050.959217425</v>
      </c>
    </row>
    <row r="17" spans="1:9" ht="15" x14ac:dyDescent="0.25">
      <c r="A17" s="17" t="s">
        <v>21</v>
      </c>
      <c r="B17" s="18">
        <f t="shared" si="1"/>
        <v>28804043.093342379</v>
      </c>
      <c r="C17" s="18">
        <v>15505263.128820064</v>
      </c>
      <c r="D17" s="18">
        <v>0</v>
      </c>
      <c r="E17" s="18">
        <v>3127159.5279452056</v>
      </c>
      <c r="F17" s="18">
        <v>1200000.0000000005</v>
      </c>
      <c r="G17" s="18">
        <v>0</v>
      </c>
      <c r="H17" s="18">
        <v>8585407.0099999998</v>
      </c>
      <c r="I17" s="18">
        <v>386213.42657711473</v>
      </c>
    </row>
    <row r="18" spans="1:9" ht="15" x14ac:dyDescent="0.25">
      <c r="A18" s="15" t="s">
        <v>22</v>
      </c>
      <c r="B18" s="16">
        <f t="shared" si="1"/>
        <v>1346072.5860610234</v>
      </c>
      <c r="C18" s="16">
        <v>1310658.6539702783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35413.932090745016</v>
      </c>
    </row>
    <row r="19" spans="1:9" ht="15" x14ac:dyDescent="0.25">
      <c r="A19" s="17" t="s">
        <v>23</v>
      </c>
      <c r="B19" s="18">
        <f t="shared" si="1"/>
        <v>17036343.171793118</v>
      </c>
      <c r="C19" s="18">
        <v>2706143.6537161367</v>
      </c>
      <c r="D19" s="18">
        <v>0</v>
      </c>
      <c r="E19" s="18">
        <v>0</v>
      </c>
      <c r="F19" s="18">
        <v>431253.78282533697</v>
      </c>
      <c r="G19" s="18">
        <v>95855.740634203699</v>
      </c>
      <c r="H19" s="18">
        <v>12342521.878692936</v>
      </c>
      <c r="I19" s="18">
        <v>1460568.1159245046</v>
      </c>
    </row>
    <row r="20" spans="1:9" ht="15" x14ac:dyDescent="0.25">
      <c r="A20" s="15" t="s">
        <v>24</v>
      </c>
      <c r="B20" s="16">
        <f t="shared" si="1"/>
        <v>55698847.347943366</v>
      </c>
      <c r="C20" s="16">
        <v>8011318.1230482897</v>
      </c>
      <c r="D20" s="16">
        <v>605337.91310363298</v>
      </c>
      <c r="E20" s="16">
        <v>3000000</v>
      </c>
      <c r="F20" s="16">
        <v>5943955.8584933328</v>
      </c>
      <c r="G20" s="16">
        <v>0</v>
      </c>
      <c r="H20" s="16">
        <v>27374572.529875092</v>
      </c>
      <c r="I20" s="16">
        <v>10763662.923423018</v>
      </c>
    </row>
    <row r="21" spans="1:9" ht="15" x14ac:dyDescent="0.25">
      <c r="A21" s="17" t="s">
        <v>25</v>
      </c>
      <c r="B21" s="18">
        <f t="shared" si="1"/>
        <v>8340378.3511626329</v>
      </c>
      <c r="C21" s="18">
        <v>5465541.1245761933</v>
      </c>
      <c r="D21" s="18">
        <v>434240</v>
      </c>
      <c r="E21" s="18">
        <v>21538.73</v>
      </c>
      <c r="F21" s="18">
        <v>277271.96940548072</v>
      </c>
      <c r="G21" s="18">
        <v>28607.809774972084</v>
      </c>
      <c r="H21" s="18">
        <v>1561225.2949775418</v>
      </c>
      <c r="I21" s="18">
        <v>551953.42242844426</v>
      </c>
    </row>
    <row r="22" spans="1:9" ht="15" x14ac:dyDescent="0.25">
      <c r="A22" s="15" t="s">
        <v>26</v>
      </c>
      <c r="B22" s="16">
        <f t="shared" si="1"/>
        <v>45627242.504505672</v>
      </c>
      <c r="C22" s="16">
        <v>3141942.2902556155</v>
      </c>
      <c r="D22" s="16">
        <v>338727.76157661772</v>
      </c>
      <c r="E22" s="16">
        <v>1450000</v>
      </c>
      <c r="F22" s="16">
        <v>3581251.581383721</v>
      </c>
      <c r="G22" s="16">
        <v>0</v>
      </c>
      <c r="H22" s="16">
        <v>33920051.69819048</v>
      </c>
      <c r="I22" s="16">
        <v>3195269.1730992449</v>
      </c>
    </row>
    <row r="23" spans="1:9" ht="15" x14ac:dyDescent="0.25">
      <c r="A23" s="17" t="s">
        <v>27</v>
      </c>
      <c r="B23" s="18">
        <f t="shared" si="1"/>
        <v>24437187.880223732</v>
      </c>
      <c r="C23" s="18">
        <v>3788992.645252767</v>
      </c>
      <c r="D23" s="18">
        <v>55667.111900178119</v>
      </c>
      <c r="E23" s="18">
        <v>439319.53850876709</v>
      </c>
      <c r="F23" s="18">
        <v>160714.28572714285</v>
      </c>
      <c r="G23" s="18">
        <v>0</v>
      </c>
      <c r="H23" s="18">
        <v>16686667.968958231</v>
      </c>
      <c r="I23" s="18">
        <v>3305826.3298766478</v>
      </c>
    </row>
    <row r="24" spans="1:9" ht="15" x14ac:dyDescent="0.25">
      <c r="A24" s="15" t="s">
        <v>28</v>
      </c>
      <c r="B24" s="16">
        <f t="shared" si="1"/>
        <v>27686484.982803397</v>
      </c>
      <c r="C24" s="16">
        <v>5198930.6267236546</v>
      </c>
      <c r="D24" s="16">
        <v>505323.48940172873</v>
      </c>
      <c r="E24" s="16">
        <v>900000</v>
      </c>
      <c r="F24" s="16">
        <v>0</v>
      </c>
      <c r="G24" s="16">
        <v>0</v>
      </c>
      <c r="H24" s="16">
        <v>17927094.816273846</v>
      </c>
      <c r="I24" s="16">
        <v>3155136.0504041677</v>
      </c>
    </row>
    <row r="25" spans="1:9" ht="15" x14ac:dyDescent="0.25">
      <c r="A25" s="17" t="s">
        <v>29</v>
      </c>
      <c r="B25" s="18">
        <f t="shared" si="1"/>
        <v>11551576.615287535</v>
      </c>
      <c r="C25" s="18">
        <v>5565396.1909337174</v>
      </c>
      <c r="D25" s="18">
        <v>0</v>
      </c>
      <c r="E25" s="18">
        <v>0</v>
      </c>
      <c r="F25" s="18">
        <v>0</v>
      </c>
      <c r="G25" s="18">
        <v>0</v>
      </c>
      <c r="H25" s="18">
        <v>559746.8412125333</v>
      </c>
      <c r="I25" s="18">
        <v>5426433.583141285</v>
      </c>
    </row>
    <row r="26" spans="1:9" ht="15" x14ac:dyDescent="0.25">
      <c r="A26" s="15" t="s">
        <v>30</v>
      </c>
      <c r="B26" s="16">
        <f t="shared" si="1"/>
        <v>1274907.3745567277</v>
      </c>
      <c r="C26" s="16">
        <v>1004884.4929149244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31</v>
      </c>
      <c r="B27" s="18">
        <f t="shared" si="1"/>
        <v>10896923.671959486</v>
      </c>
      <c r="C27" s="18">
        <v>6990910.2466948796</v>
      </c>
      <c r="D27" s="18">
        <v>107265.51887967755</v>
      </c>
      <c r="E27" s="18">
        <v>2668119.2952857139</v>
      </c>
      <c r="F27" s="18">
        <v>1037615.2998188888</v>
      </c>
      <c r="G27" s="18">
        <v>0</v>
      </c>
      <c r="H27" s="18">
        <v>0</v>
      </c>
      <c r="I27" s="18">
        <v>93013.311280326248</v>
      </c>
    </row>
    <row r="28" spans="1:9" ht="15" x14ac:dyDescent="0.25">
      <c r="A28" s="15" t="s">
        <v>32</v>
      </c>
      <c r="B28" s="16">
        <f t="shared" si="1"/>
        <v>26924639.988538958</v>
      </c>
      <c r="C28" s="16">
        <v>115000</v>
      </c>
      <c r="D28" s="16">
        <v>0</v>
      </c>
      <c r="E28" s="16">
        <v>0</v>
      </c>
      <c r="F28" s="16">
        <v>0</v>
      </c>
      <c r="G28" s="16">
        <v>360844.6</v>
      </c>
      <c r="H28" s="16">
        <v>20438350</v>
      </c>
      <c r="I28" s="16">
        <v>6010445.3885389585</v>
      </c>
    </row>
    <row r="29" spans="1:9" ht="15" x14ac:dyDescent="0.25">
      <c r="A29" s="17" t="s">
        <v>33</v>
      </c>
      <c r="B29" s="18">
        <f t="shared" si="1"/>
        <v>5548159.2502468405</v>
      </c>
      <c r="C29" s="18">
        <v>4353605.4342922885</v>
      </c>
      <c r="D29" s="18">
        <v>4330.4971258216638</v>
      </c>
      <c r="E29" s="18">
        <v>0</v>
      </c>
      <c r="F29" s="18">
        <v>0</v>
      </c>
      <c r="G29" s="18">
        <v>0</v>
      </c>
      <c r="H29" s="18">
        <v>346523.87927169498</v>
      </c>
      <c r="I29" s="18">
        <v>843699.43955703476</v>
      </c>
    </row>
    <row r="30" spans="1:9" ht="15" x14ac:dyDescent="0.25">
      <c r="A30" s="15" t="s">
        <v>34</v>
      </c>
      <c r="B30" s="16">
        <f t="shared" si="1"/>
        <v>13209339.906567395</v>
      </c>
      <c r="C30" s="16">
        <v>2699823.7618424869</v>
      </c>
      <c r="D30" s="16">
        <v>523146.4342311807</v>
      </c>
      <c r="E30" s="16">
        <v>900000</v>
      </c>
      <c r="F30" s="16">
        <v>0</v>
      </c>
      <c r="G30" s="16">
        <v>868934.39500000002</v>
      </c>
      <c r="H30" s="16">
        <v>8187550</v>
      </c>
      <c r="I30" s="16">
        <v>29885.315493726997</v>
      </c>
    </row>
    <row r="31" spans="1:9" ht="15.75" thickBot="1" x14ac:dyDescent="0.3">
      <c r="A31" s="20" t="s">
        <v>35</v>
      </c>
      <c r="B31" s="21">
        <f t="shared" si="1"/>
        <v>11937099.55659648</v>
      </c>
      <c r="C31" s="21">
        <v>10958721.294840056</v>
      </c>
      <c r="D31" s="21">
        <v>9106.8855521878104</v>
      </c>
      <c r="E31" s="21">
        <v>0</v>
      </c>
      <c r="F31" s="21">
        <v>0</v>
      </c>
      <c r="G31" s="21">
        <v>236767.76690833332</v>
      </c>
      <c r="H31" s="21">
        <v>448590.01071116084</v>
      </c>
      <c r="I31" s="21">
        <v>283913.59858474147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36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37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38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 t="s">
        <v>39</v>
      </c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  <c r="B37" s="33"/>
      <c r="C37" s="33"/>
      <c r="D37" s="33"/>
    </row>
    <row r="38" spans="1:9" x14ac:dyDescent="0.2">
      <c r="A38" s="33"/>
      <c r="B38" s="33"/>
      <c r="C38" s="33"/>
      <c r="D38" s="33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Sep-18</vt:lpstr>
      <vt:lpstr>'Sep-18'!Área_de_impresión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2019-12-09T13:48:58Z</dcterms:created>
  <dcterms:modified xsi:type="dcterms:W3CDTF">2019-12-09T13:49:21Z</dcterms:modified>
</cp:coreProperties>
</file>