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8\"/>
    </mc:Choice>
  </mc:AlternateContent>
  <bookViews>
    <workbookView xWindow="0" yWindow="0" windowWidth="20400" windowHeight="6720"/>
  </bookViews>
  <sheets>
    <sheet name="Jun-18" sheetId="1" r:id="rId1"/>
  </sheets>
  <definedNames>
    <definedName name="_xlnm.Print_Area" localSheetId="0">'Jun-18'!$A$1:$I$40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H7" i="1"/>
  <c r="B9" i="1"/>
  <c r="I7" i="1"/>
  <c r="G7" i="1"/>
  <c r="E7" i="1"/>
  <c r="F7" i="1"/>
  <c r="C7" i="1" l="1"/>
  <c r="D7" i="1"/>
  <c r="B8" i="1"/>
  <c r="B7" i="1" s="1"/>
</calcChain>
</file>

<file path=xl/sharedStrings.xml><?xml version="1.0" encoding="utf-8"?>
<sst xmlns="http://schemas.openxmlformats.org/spreadsheetml/2006/main" count="40" uniqueCount="40">
  <si>
    <t>STOCK DE DEUDA PROVINCIAL AL 30 DE JUNIO DE 2018 (1)</t>
  </si>
  <si>
    <t>- en miles de pesos -</t>
  </si>
  <si>
    <t>JURISDICCIÓN</t>
  </si>
  <si>
    <t>TOTAL SIN
DEUDA FLOTANTE</t>
  </si>
  <si>
    <t>GOBIERNO NACIONAL</t>
  </si>
  <si>
    <t>FONDO FIDUCIARIO INFRAESTRUCTURA REGIONAL</t>
  </si>
  <si>
    <t xml:space="preserve">FFDP
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</si>
  <si>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</si>
  <si>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</si>
  <si>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</si>
  <si>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</si>
  <si>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</si>
  <si>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</si>
  <si>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</si>
  <si>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</si>
  <si>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</si>
  <si>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</si>
  <si>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</si>
  <si>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</si>
  <si>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</si>
  <si>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</si>
  <si>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</si>
  <si>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</si>
  <si>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</si>
  <si>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</si>
  <si>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</si>
  <si>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</si>
  <si>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</si>
  <si>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</si>
  <si>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</si>
  <si>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</si>
  <si>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</si>
  <si>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</si>
  <si>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</si>
  <si>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</si>
  <si>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</si>
  <si>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</si>
  <si>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</si>
  <si>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</si>
  <si>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Información republicada en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</si>
</sst>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3" fontId="5" fillId="0" borderId="0" xfId="1" applyNumberFormat="1" applyFont="1" applyFill="1" applyBorder="1"/>
    <xf numFmtId="164" fontId="5" fillId="0" borderId="0" xfId="2" applyNumberFormat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8" fillId="0" borderId="0" xfId="1" applyFont="1" applyFill="1" applyBorder="1"/>
    <xf numFmtId="0" fontId="1" fillId="3" borderId="4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/>
    </xf>
    <xf numFmtId="3" fontId="1" fillId="2" borderId="4" xfId="1" applyNumberFormat="1" applyFont="1" applyFill="1" applyBorder="1"/>
    <xf numFmtId="0" fontId="7" fillId="0" borderId="5" xfId="1" applyFont="1" applyFill="1" applyBorder="1" applyAlignment="1">
      <alignment horizontal="left"/>
    </xf>
    <xf numFmtId="3" fontId="10" fillId="0" borderId="5" xfId="1" applyNumberFormat="1" applyFont="1" applyFill="1" applyBorder="1"/>
    <xf numFmtId="0" fontId="7" fillId="4" borderId="5" xfId="1" applyFont="1" applyFill="1" applyBorder="1" applyAlignment="1">
      <alignment horizontal="left"/>
    </xf>
    <xf numFmtId="3" fontId="10" fillId="4" borderId="5" xfId="1" applyNumberFormat="1" applyFont="1" applyFill="1" applyBorder="1"/>
    <xf numFmtId="3" fontId="3" fillId="0" borderId="0" xfId="1" applyNumberFormat="1"/>
    <xf numFmtId="0" fontId="7" fillId="4" borderId="6" xfId="1" applyFont="1" applyFill="1" applyBorder="1" applyAlignment="1">
      <alignment horizontal="left"/>
    </xf>
    <xf numFmtId="3" fontId="10" fillId="4" borderId="6" xfId="1" applyNumberFormat="1" applyFont="1" applyFill="1" applyBorder="1"/>
    <xf numFmtId="0" fontId="11" fillId="0" borderId="0" xfId="1" applyFont="1" applyFill="1"/>
    <xf numFmtId="0" fontId="12" fillId="0" borderId="0" xfId="1" applyFont="1" applyFill="1" applyBorder="1" applyAlignment="1">
      <alignment horizontal="center"/>
    </xf>
    <xf numFmtId="3" fontId="13" fillId="0" borderId="0" xfId="1" applyNumberFormat="1" applyFont="1" applyFill="1" applyBorder="1"/>
    <xf numFmtId="0" fontId="14" fillId="0" borderId="0" xfId="1" applyFont="1" applyFill="1" applyBorder="1"/>
    <xf numFmtId="0" fontId="15" fillId="0" borderId="0" xfId="1" applyFont="1" applyFill="1" applyBorder="1"/>
    <xf numFmtId="0" fontId="16" fillId="0" borderId="0" xfId="1" applyFont="1" applyFill="1" applyBorder="1"/>
    <xf numFmtId="0" fontId="3" fillId="0" borderId="0" xfId="1" applyFont="1" applyFill="1" applyBorder="1"/>
    <xf numFmtId="3" fontId="3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0" xfId="1" applyFont="1"/>
    <xf numFmtId="0" fontId="3" fillId="0" borderId="0" xfId="1" applyFill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topLeftCell="A4" zoomScale="75" workbookViewId="0">
      <selection activeCell="L4" sqref="L1:L65536"/>
    </sheetView>
  </sheetViews>
  <sheetFormatPr baseColWidth="10" defaultRowHeight="12.75" x14ac:dyDescent="0.2"/>
  <cols>
    <col min="1" max="1" width="23.5703125" style="1" customWidth="1"/>
    <col min="2" max="9" width="19.5703125" style="1" customWidth="1"/>
    <col min="10" max="16384" width="11.42578125" style="1"/>
  </cols>
  <sheetData>
    <row r="1" spans="1:13" ht="13.5" thickBot="1" x14ac:dyDescent="0.25"/>
    <row r="2" spans="1:13" ht="16.5" thickBot="1" x14ac:dyDescent="0.25">
      <c r="A2" s="30" t="s">
        <v>0</v>
      </c>
      <c r="B2" s="31"/>
      <c r="C2" s="31"/>
      <c r="D2" s="31"/>
      <c r="E2" s="31"/>
      <c r="F2" s="31"/>
      <c r="G2" s="31"/>
      <c r="H2" s="31"/>
      <c r="I2" s="32"/>
    </row>
    <row r="3" spans="1:13" ht="15" x14ac:dyDescent="0.25">
      <c r="A3" s="2"/>
      <c r="B3" s="3"/>
      <c r="C3" s="2"/>
      <c r="D3" s="4"/>
      <c r="E3" s="5"/>
      <c r="F3" s="5"/>
      <c r="G3" s="4"/>
      <c r="H3" s="6"/>
      <c r="I3" s="6"/>
    </row>
    <row r="4" spans="1:13" ht="15" x14ac:dyDescent="0.25">
      <c r="A4" s="33"/>
      <c r="B4" s="33"/>
      <c r="C4" s="33"/>
      <c r="D4" s="33"/>
      <c r="E4" s="33" t="s">
        <v>1</v>
      </c>
      <c r="F4" s="33"/>
      <c r="G4" s="33"/>
      <c r="H4" s="33"/>
      <c r="I4" s="33"/>
    </row>
    <row r="5" spans="1:13" ht="15.75" thickBot="1" x14ac:dyDescent="0.3">
      <c r="A5" s="7"/>
      <c r="B5" s="2"/>
      <c r="C5" s="2"/>
      <c r="D5" s="2"/>
      <c r="E5" s="2"/>
      <c r="F5" s="2"/>
      <c r="G5" s="2"/>
      <c r="H5" s="2"/>
      <c r="I5" s="2"/>
    </row>
    <row r="6" spans="1:13" ht="45.75" thickBot="1" x14ac:dyDescent="0.25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</row>
    <row r="7" spans="1:13" ht="15.75" thickBot="1" x14ac:dyDescent="0.3">
      <c r="A7" s="9" t="s">
        <v>11</v>
      </c>
      <c r="B7" s="10">
        <f t="shared" ref="B7:I7" si="0">SUM(B8:B31)</f>
        <v>865327399.2274605</v>
      </c>
      <c r="C7" s="10">
        <f t="shared" si="0"/>
        <v>131640675.52142385</v>
      </c>
      <c r="D7" s="10">
        <f t="shared" si="0"/>
        <v>5641186.3202770725</v>
      </c>
      <c r="E7" s="10">
        <f t="shared" si="0"/>
        <v>16743675.844202487</v>
      </c>
      <c r="F7" s="10">
        <f t="shared" si="0"/>
        <v>16566338.333022457</v>
      </c>
      <c r="G7" s="10">
        <f t="shared" si="0"/>
        <v>3737948.00457031</v>
      </c>
      <c r="H7" s="10">
        <f t="shared" si="0"/>
        <v>611776889.42712569</v>
      </c>
      <c r="I7" s="10">
        <f t="shared" si="0"/>
        <v>79220685.77683866</v>
      </c>
    </row>
    <row r="8" spans="1:13" ht="15" x14ac:dyDescent="0.25">
      <c r="A8" s="11" t="s">
        <v>12</v>
      </c>
      <c r="B8" s="12">
        <f t="shared" ref="B8:B31" si="1">+C8+D8+E8+F8+G8+H8+I8</f>
        <v>363358173.9888097</v>
      </c>
      <c r="C8" s="12">
        <v>15336696.060000001</v>
      </c>
      <c r="D8" s="12">
        <v>717261.74267911934</v>
      </c>
      <c r="E8" s="12">
        <v>171736.44273972529</v>
      </c>
      <c r="F8" s="12">
        <v>1593910.4288886255</v>
      </c>
      <c r="G8" s="12">
        <v>0</v>
      </c>
      <c r="H8" s="12">
        <v>326847342.03113496</v>
      </c>
      <c r="I8" s="12">
        <v>18691227.283367261</v>
      </c>
    </row>
    <row r="9" spans="1:13" ht="15" x14ac:dyDescent="0.25">
      <c r="A9" s="13" t="s">
        <v>13</v>
      </c>
      <c r="B9" s="14">
        <f t="shared" si="1"/>
        <v>5646524.9271660317</v>
      </c>
      <c r="C9" s="14">
        <v>4859061.1113599325</v>
      </c>
      <c r="D9" s="14">
        <v>387219.45521961368</v>
      </c>
      <c r="E9" s="14">
        <v>0</v>
      </c>
      <c r="F9" s="14">
        <v>0</v>
      </c>
      <c r="G9" s="14">
        <v>167536.21686000002</v>
      </c>
      <c r="H9" s="14">
        <v>7746.9047100000007</v>
      </c>
      <c r="I9" s="14">
        <v>224961.2390164856</v>
      </c>
    </row>
    <row r="10" spans="1:13" ht="15" x14ac:dyDescent="0.25">
      <c r="A10" s="11" t="s">
        <v>14</v>
      </c>
      <c r="B10" s="12">
        <f t="shared" si="1"/>
        <v>73110534.600501612</v>
      </c>
      <c r="C10" s="12">
        <v>2196758.3906483371</v>
      </c>
      <c r="D10" s="12">
        <v>61605.23557562504</v>
      </c>
      <c r="E10" s="12">
        <v>0</v>
      </c>
      <c r="F10" s="12">
        <v>0</v>
      </c>
      <c r="G10" s="12">
        <v>0</v>
      </c>
      <c r="H10" s="12">
        <v>57291395.010745995</v>
      </c>
      <c r="I10" s="12">
        <v>13560775.963531654</v>
      </c>
      <c r="M10" s="15"/>
    </row>
    <row r="11" spans="1:13" ht="15" x14ac:dyDescent="0.25">
      <c r="A11" s="13" t="s">
        <v>15</v>
      </c>
      <c r="B11" s="14">
        <f t="shared" si="1"/>
        <v>6466812.2267708108</v>
      </c>
      <c r="C11" s="14">
        <v>4397091.349159142</v>
      </c>
      <c r="D11" s="14">
        <v>929417.87470693351</v>
      </c>
      <c r="E11" s="14">
        <v>500000</v>
      </c>
      <c r="F11" s="14">
        <v>0</v>
      </c>
      <c r="G11" s="14">
        <v>20258.893599999999</v>
      </c>
      <c r="H11" s="14">
        <v>0</v>
      </c>
      <c r="I11" s="14">
        <v>620044.10930473579</v>
      </c>
    </row>
    <row r="12" spans="1:13" ht="15" x14ac:dyDescent="0.25">
      <c r="A12" s="11" t="s">
        <v>16</v>
      </c>
      <c r="B12" s="12">
        <f t="shared" si="1"/>
        <v>19236494.819291867</v>
      </c>
      <c r="C12" s="12">
        <v>3484010.0759999994</v>
      </c>
      <c r="D12" s="12">
        <v>132583.58330489998</v>
      </c>
      <c r="E12" s="12">
        <v>3300000</v>
      </c>
      <c r="F12" s="12">
        <v>2470308.6029947847</v>
      </c>
      <c r="G12" s="12">
        <v>0</v>
      </c>
      <c r="H12" s="12">
        <v>8644267.4995371252</v>
      </c>
      <c r="I12" s="12">
        <v>1205325.0574550601</v>
      </c>
    </row>
    <row r="13" spans="1:13" ht="15" x14ac:dyDescent="0.25">
      <c r="A13" s="13" t="s">
        <v>17</v>
      </c>
      <c r="B13" s="14">
        <f t="shared" si="1"/>
        <v>30781821.111660358</v>
      </c>
      <c r="C13" s="14">
        <v>1165574.6882543757</v>
      </c>
      <c r="D13" s="14">
        <v>473779.55962466099</v>
      </c>
      <c r="E13" s="14">
        <v>1709612.14123</v>
      </c>
      <c r="F13" s="14">
        <v>0</v>
      </c>
      <c r="G13" s="14">
        <v>1856851.950174676</v>
      </c>
      <c r="H13" s="14">
        <v>24287292.12221003</v>
      </c>
      <c r="I13" s="14">
        <v>1288710.6501666142</v>
      </c>
    </row>
    <row r="14" spans="1:13" ht="15" x14ac:dyDescent="0.25">
      <c r="A14" s="11" t="s">
        <v>18</v>
      </c>
      <c r="B14" s="12">
        <f t="shared" si="1"/>
        <v>26598331.049527779</v>
      </c>
      <c r="C14" s="12">
        <v>3635315.4051906592</v>
      </c>
      <c r="D14" s="12">
        <v>474150.99251397135</v>
      </c>
      <c r="E14" s="12">
        <v>900000</v>
      </c>
      <c r="F14" s="12">
        <v>561194.75444444432</v>
      </c>
      <c r="G14" s="12">
        <v>0</v>
      </c>
      <c r="H14" s="12">
        <v>14744885.230321841</v>
      </c>
      <c r="I14" s="12">
        <v>6282784.6670568604</v>
      </c>
    </row>
    <row r="15" spans="1:13" ht="15" x14ac:dyDescent="0.25">
      <c r="A15" s="13" t="s">
        <v>19</v>
      </c>
      <c r="B15" s="14">
        <f t="shared" si="1"/>
        <v>7552831.5987340212</v>
      </c>
      <c r="C15" s="14">
        <v>6510965.5110251596</v>
      </c>
      <c r="D15" s="14">
        <v>124526.61792571022</v>
      </c>
      <c r="E15" s="14">
        <v>0</v>
      </c>
      <c r="F15" s="14">
        <v>0</v>
      </c>
      <c r="G15" s="14">
        <v>9089.9889999999996</v>
      </c>
      <c r="H15" s="14">
        <v>788992.98949387751</v>
      </c>
      <c r="I15" s="14">
        <v>119256.49128927373</v>
      </c>
    </row>
    <row r="16" spans="1:13" ht="15" x14ac:dyDescent="0.25">
      <c r="A16" s="11" t="s">
        <v>20</v>
      </c>
      <c r="B16" s="12">
        <f t="shared" si="1"/>
        <v>92781833.736119777</v>
      </c>
      <c r="C16" s="12">
        <v>13107962.221507829</v>
      </c>
      <c r="D16" s="12">
        <v>0</v>
      </c>
      <c r="E16" s="12">
        <v>0</v>
      </c>
      <c r="F16" s="12">
        <v>0</v>
      </c>
      <c r="G16" s="12">
        <v>14500</v>
      </c>
      <c r="H16" s="12">
        <v>67965560.415181786</v>
      </c>
      <c r="I16" s="12">
        <v>11693811.099430161</v>
      </c>
    </row>
    <row r="17" spans="1:9" ht="15" x14ac:dyDescent="0.25">
      <c r="A17" s="13" t="s">
        <v>21</v>
      </c>
      <c r="B17" s="14">
        <f t="shared" si="1"/>
        <v>25665041.089324456</v>
      </c>
      <c r="C17" s="14">
        <v>14865121.141020784</v>
      </c>
      <c r="D17" s="14">
        <v>0</v>
      </c>
      <c r="E17" s="14">
        <v>3128588.2321643834</v>
      </c>
      <c r="F17" s="14">
        <v>1320000</v>
      </c>
      <c r="G17" s="14">
        <v>24725.829472057285</v>
      </c>
      <c r="H17" s="14">
        <v>6062257.0099999998</v>
      </c>
      <c r="I17" s="14">
        <v>264348.87666722899</v>
      </c>
    </row>
    <row r="18" spans="1:9" ht="15" x14ac:dyDescent="0.25">
      <c r="A18" s="11" t="s">
        <v>22</v>
      </c>
      <c r="B18" s="12">
        <f t="shared" si="1"/>
        <v>1346609.4078633743</v>
      </c>
      <c r="C18" s="12">
        <v>1311048.8198468224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35560.588016551912</v>
      </c>
    </row>
    <row r="19" spans="1:9" ht="15" x14ac:dyDescent="0.25">
      <c r="A19" s="13" t="s">
        <v>23</v>
      </c>
      <c r="B19" s="14">
        <f t="shared" si="1"/>
        <v>13162296.430337651</v>
      </c>
      <c r="C19" s="14">
        <v>2748567.3774506808</v>
      </c>
      <c r="D19" s="14">
        <v>0</v>
      </c>
      <c r="E19" s="14">
        <v>0</v>
      </c>
      <c r="F19" s="14">
        <v>381231.65803878434</v>
      </c>
      <c r="G19" s="14">
        <v>75920.553780271206</v>
      </c>
      <c r="H19" s="14">
        <v>8740317.1360429358</v>
      </c>
      <c r="I19" s="14">
        <v>1216259.7050249786</v>
      </c>
    </row>
    <row r="20" spans="1:9" ht="15" x14ac:dyDescent="0.25">
      <c r="A20" s="11" t="s">
        <v>24</v>
      </c>
      <c r="B20" s="12">
        <f t="shared" si="1"/>
        <v>46134486.858729579</v>
      </c>
      <c r="C20" s="12">
        <v>8150149.2639772203</v>
      </c>
      <c r="D20" s="12">
        <v>594448.79946533253</v>
      </c>
      <c r="E20" s="12">
        <v>2000000</v>
      </c>
      <c r="F20" s="12">
        <v>5928460.9648933336</v>
      </c>
      <c r="G20" s="12">
        <v>0</v>
      </c>
      <c r="H20" s="12">
        <v>21766106.617529575</v>
      </c>
      <c r="I20" s="12">
        <v>7695321.212864114</v>
      </c>
    </row>
    <row r="21" spans="1:9" ht="15" x14ac:dyDescent="0.25">
      <c r="A21" s="13" t="s">
        <v>25</v>
      </c>
      <c r="B21" s="14">
        <f t="shared" si="1"/>
        <v>8147145.1408980247</v>
      </c>
      <c r="C21" s="14">
        <v>5507123.082647522</v>
      </c>
      <c r="D21" s="14">
        <v>415469.42280906689</v>
      </c>
      <c r="E21" s="14">
        <v>21538.73</v>
      </c>
      <c r="F21" s="14">
        <v>273142.56557581684</v>
      </c>
      <c r="G21" s="14">
        <v>28607.809774972084</v>
      </c>
      <c r="H21" s="14">
        <v>1510089.007517843</v>
      </c>
      <c r="I21" s="14">
        <v>391174.5225728025</v>
      </c>
    </row>
    <row r="22" spans="1:9" ht="15" x14ac:dyDescent="0.25">
      <c r="A22" s="11" t="s">
        <v>26</v>
      </c>
      <c r="B22" s="12">
        <f t="shared" si="1"/>
        <v>35745220.008516699</v>
      </c>
      <c r="C22" s="12">
        <v>3214760.6956854546</v>
      </c>
      <c r="D22" s="12">
        <v>332939.61398014869</v>
      </c>
      <c r="E22" s="12">
        <v>1725000</v>
      </c>
      <c r="F22" s="12">
        <v>2674522.3882399998</v>
      </c>
      <c r="G22" s="12">
        <v>0</v>
      </c>
      <c r="H22" s="12">
        <v>25479842.202830866</v>
      </c>
      <c r="I22" s="12">
        <v>2318155.1077802302</v>
      </c>
    </row>
    <row r="23" spans="1:9" ht="15" x14ac:dyDescent="0.25">
      <c r="A23" s="13" t="s">
        <v>27</v>
      </c>
      <c r="B23" s="14">
        <f t="shared" si="1"/>
        <v>19605958.926379215</v>
      </c>
      <c r="C23" s="14">
        <v>3845873.1274763793</v>
      </c>
      <c r="D23" s="14">
        <v>20557.735650469833</v>
      </c>
      <c r="E23" s="14">
        <v>17177.416426575332</v>
      </c>
      <c r="F23" s="14">
        <v>192857.14286999995</v>
      </c>
      <c r="G23" s="14">
        <v>0</v>
      </c>
      <c r="H23" s="14">
        <v>13089112.869354185</v>
      </c>
      <c r="I23" s="14">
        <v>2440380.6346016033</v>
      </c>
    </row>
    <row r="24" spans="1:9" ht="15" x14ac:dyDescent="0.25">
      <c r="A24" s="11" t="s">
        <v>28</v>
      </c>
      <c r="B24" s="12">
        <f t="shared" si="1"/>
        <v>21784766.219928421</v>
      </c>
      <c r="C24" s="12">
        <v>5273015.3312627412</v>
      </c>
      <c r="D24" s="12">
        <v>386812.96602154395</v>
      </c>
      <c r="E24" s="12">
        <v>900000</v>
      </c>
      <c r="F24" s="12">
        <v>0</v>
      </c>
      <c r="G24" s="12">
        <v>0</v>
      </c>
      <c r="H24" s="12">
        <v>12976825.02549546</v>
      </c>
      <c r="I24" s="12">
        <v>2248112.8971486762</v>
      </c>
    </row>
    <row r="25" spans="1:9" ht="15" x14ac:dyDescent="0.25">
      <c r="A25" s="13" t="s">
        <v>29</v>
      </c>
      <c r="B25" s="14">
        <f t="shared" si="1"/>
        <v>10381931.870315809</v>
      </c>
      <c r="C25" s="14">
        <v>5652483.5443716794</v>
      </c>
      <c r="D25" s="14">
        <v>0</v>
      </c>
      <c r="E25" s="14">
        <v>0</v>
      </c>
      <c r="F25" s="14">
        <v>0</v>
      </c>
      <c r="G25" s="14">
        <v>0</v>
      </c>
      <c r="H25" s="14">
        <v>765646.48922432389</v>
      </c>
      <c r="I25" s="14">
        <v>3963801.8367198054</v>
      </c>
    </row>
    <row r="26" spans="1:9" ht="15" x14ac:dyDescent="0.25">
      <c r="A26" s="11" t="s">
        <v>30</v>
      </c>
      <c r="B26" s="12">
        <f t="shared" si="1"/>
        <v>1314530.536974025</v>
      </c>
      <c r="C26" s="12">
        <v>1044507.6553322216</v>
      </c>
      <c r="D26" s="12">
        <v>0</v>
      </c>
      <c r="E26" s="12">
        <v>270022.88164180331</v>
      </c>
      <c r="F26" s="12">
        <v>0</v>
      </c>
      <c r="G26" s="12">
        <v>0</v>
      </c>
      <c r="H26" s="12">
        <v>0</v>
      </c>
      <c r="I26" s="12">
        <v>0</v>
      </c>
    </row>
    <row r="27" spans="1:9" ht="15" x14ac:dyDescent="0.25">
      <c r="A27" s="13" t="s">
        <v>31</v>
      </c>
      <c r="B27" s="14">
        <f t="shared" si="1"/>
        <v>9553898.0974729545</v>
      </c>
      <c r="C27" s="14">
        <v>6993085.5629740329</v>
      </c>
      <c r="D27" s="14">
        <v>112019.39096896951</v>
      </c>
      <c r="E27" s="14">
        <v>1200000</v>
      </c>
      <c r="F27" s="14">
        <v>1170709.8270766665</v>
      </c>
      <c r="G27" s="14">
        <v>0</v>
      </c>
      <c r="H27" s="14">
        <v>0</v>
      </c>
      <c r="I27" s="14">
        <v>78083.316453285879</v>
      </c>
    </row>
    <row r="28" spans="1:9" ht="15" x14ac:dyDescent="0.25">
      <c r="A28" s="11" t="s">
        <v>32</v>
      </c>
      <c r="B28" s="12">
        <f t="shared" si="1"/>
        <v>18970239.557646737</v>
      </c>
      <c r="C28" s="12">
        <v>100000</v>
      </c>
      <c r="D28" s="12">
        <v>0</v>
      </c>
      <c r="E28" s="12">
        <v>0</v>
      </c>
      <c r="F28" s="12">
        <v>0</v>
      </c>
      <c r="G28" s="12">
        <v>389044.6</v>
      </c>
      <c r="H28" s="12">
        <v>14430850</v>
      </c>
      <c r="I28" s="12">
        <v>4050344.9576467359</v>
      </c>
    </row>
    <row r="29" spans="1:9" ht="15" x14ac:dyDescent="0.25">
      <c r="A29" s="13" t="s">
        <v>33</v>
      </c>
      <c r="B29" s="14">
        <f t="shared" si="1"/>
        <v>5252790.5337659959</v>
      </c>
      <c r="C29" s="14">
        <v>4394726.0900054313</v>
      </c>
      <c r="D29" s="14">
        <v>15272.032117841745</v>
      </c>
      <c r="E29" s="14">
        <v>0</v>
      </c>
      <c r="F29" s="14">
        <v>0</v>
      </c>
      <c r="G29" s="14">
        <v>0</v>
      </c>
      <c r="H29" s="14">
        <v>244669.16963394498</v>
      </c>
      <c r="I29" s="14">
        <v>598123.24200877734</v>
      </c>
    </row>
    <row r="30" spans="1:9" ht="15" x14ac:dyDescent="0.25">
      <c r="A30" s="11" t="s">
        <v>34</v>
      </c>
      <c r="B30" s="12">
        <f t="shared" si="1"/>
        <v>10846206.782500274</v>
      </c>
      <c r="C30" s="12">
        <v>2783062.3472111686</v>
      </c>
      <c r="D30" s="12">
        <v>453753.96920330799</v>
      </c>
      <c r="E30" s="12">
        <v>900000</v>
      </c>
      <c r="F30" s="12">
        <v>0</v>
      </c>
      <c r="G30" s="12">
        <v>914644.39500000002</v>
      </c>
      <c r="H30" s="12">
        <v>5772340</v>
      </c>
      <c r="I30" s="12">
        <v>22406.071085796997</v>
      </c>
    </row>
    <row r="31" spans="1:9" ht="15.75" thickBot="1" x14ac:dyDescent="0.3">
      <c r="A31" s="16" t="s">
        <v>35</v>
      </c>
      <c r="B31" s="17">
        <f t="shared" si="1"/>
        <v>11882919.708225366</v>
      </c>
      <c r="C31" s="17">
        <v>11063716.669016287</v>
      </c>
      <c r="D31" s="17">
        <v>9367.3285098582928</v>
      </c>
      <c r="E31" s="17">
        <v>0</v>
      </c>
      <c r="F31" s="17">
        <v>0</v>
      </c>
      <c r="G31" s="17">
        <v>236767.76690833332</v>
      </c>
      <c r="H31" s="17">
        <v>361351.69616093556</v>
      </c>
      <c r="I31" s="17">
        <v>211716.24762995285</v>
      </c>
    </row>
    <row r="32" spans="1:9" x14ac:dyDescent="0.2">
      <c r="A32" s="18"/>
      <c r="B32" s="19"/>
      <c r="C32" s="20"/>
      <c r="D32" s="20"/>
      <c r="E32" s="20"/>
      <c r="F32" s="20"/>
      <c r="G32" s="20"/>
      <c r="H32" s="20"/>
      <c r="I32" s="20"/>
    </row>
    <row r="33" spans="1:9" ht="15" x14ac:dyDescent="0.25">
      <c r="A33" s="21" t="s">
        <v>36</v>
      </c>
      <c r="B33" s="19"/>
      <c r="C33" s="20"/>
      <c r="D33" s="20"/>
      <c r="E33" s="20"/>
      <c r="F33" s="20"/>
      <c r="G33" s="20"/>
      <c r="H33" s="20"/>
      <c r="I33" s="20"/>
    </row>
    <row r="34" spans="1:9" ht="15" x14ac:dyDescent="0.25">
      <c r="A34" s="22" t="s">
        <v>37</v>
      </c>
      <c r="B34" s="23"/>
      <c r="C34" s="23"/>
      <c r="D34" s="24"/>
      <c r="E34" s="24"/>
      <c r="F34" s="25"/>
      <c r="G34" s="24"/>
      <c r="H34" s="25"/>
      <c r="I34" s="24"/>
    </row>
    <row r="35" spans="1:9" ht="15" x14ac:dyDescent="0.25">
      <c r="A35" s="22" t="s">
        <v>38</v>
      </c>
      <c r="B35" s="26"/>
      <c r="C35" s="24"/>
      <c r="D35" s="24"/>
      <c r="E35" s="24"/>
      <c r="F35" s="24"/>
      <c r="G35" s="24"/>
      <c r="H35" s="24"/>
      <c r="I35" s="24"/>
    </row>
    <row r="36" spans="1:9" ht="15" x14ac:dyDescent="0.25">
      <c r="A36" s="27" t="s">
        <v>39</v>
      </c>
      <c r="B36" s="23"/>
      <c r="C36" s="23"/>
      <c r="D36" s="24"/>
      <c r="E36" s="24"/>
      <c r="F36" s="24"/>
      <c r="G36" s="24"/>
      <c r="H36" s="24"/>
      <c r="I36" s="24"/>
    </row>
    <row r="37" spans="1:9" ht="14.25" x14ac:dyDescent="0.2">
      <c r="A37" s="28"/>
      <c r="B37" s="29"/>
      <c r="C37" s="29"/>
      <c r="D37" s="29"/>
    </row>
    <row r="38" spans="1:9" x14ac:dyDescent="0.2">
      <c r="A38" s="29"/>
      <c r="B38" s="29"/>
      <c r="C38" s="29"/>
      <c r="D38" s="29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Jun-18</vt:lpstr>
      <vt:lpstr>'Jun-18'!Área_de_impresión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2019-12-09T13:47:26Z</dcterms:created>
  <dcterms:modified xsi:type="dcterms:W3CDTF">2019-12-09T13:49:47Z</dcterms:modified>
</cp:coreProperties>
</file>