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4\"/>
    </mc:Choice>
  </mc:AlternateContent>
  <bookViews>
    <workbookView xWindow="0" yWindow="0" windowWidth="19200" windowHeight="6470"/>
  </bookViews>
  <sheets>
    <sheet name="Sep-14" sheetId="1" r:id="rId1"/>
  </sheets>
  <definedNames>
    <definedName name="_xlnm.Print_Area" localSheetId="0">'Sep-14'!$A$1:$I$40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B8" i="1"/>
  <c r="B7" i="1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<sst xmlns="http://schemas.openxmlformats.org/spreadsheetml/2006/main" count="40" uniqueCount="40">
  <si>
    <t>Información republicada en Junio de 2019</t>
  </si>
  <si>
    <t>2).- Bonos expresados a Valor Residual.</t>
  </si>
  <si>
    <t>1).-Todos los datos son preliminares y se encuentran sujetos a revisión. No se incluye la Deuda Flotante ni Contingente.</t>
  </si>
  <si>
    <t>Notas:</t>
  </si>
  <si>
    <t>TUCUMÁN</t>
  </si>
  <si>
    <t>TIERRA DEL FUEGO</t>
  </si>
  <si>
    <t xml:space="preserve">SANTIAGO DEL ESTERO </t>
  </si>
  <si>
    <t xml:space="preserve">SANTA FE </t>
  </si>
  <si>
    <t xml:space="preserve">SANTA CRUZ </t>
  </si>
  <si>
    <t xml:space="preserve">SAN LUIS </t>
  </si>
  <si>
    <t>SAN JUAN</t>
  </si>
  <si>
    <t>SALTA</t>
  </si>
  <si>
    <t>RÍO NEGRO</t>
  </si>
  <si>
    <t>NEUQUÉN</t>
  </si>
  <si>
    <t>MISIONES</t>
  </si>
  <si>
    <t>MENDOZA</t>
  </si>
  <si>
    <t xml:space="preserve">LA RIOJA  </t>
  </si>
  <si>
    <t>LA PAMPA</t>
  </si>
  <si>
    <t>JUJUY</t>
  </si>
  <si>
    <t>GCBA</t>
  </si>
  <si>
    <t xml:space="preserve">FORMOSA </t>
  </si>
  <si>
    <t xml:space="preserve">ENTRE RÍOS </t>
  </si>
  <si>
    <t>CHUBUT</t>
  </si>
  <si>
    <t>CHACO</t>
  </si>
  <si>
    <t>CORRIENTES</t>
  </si>
  <si>
    <t xml:space="preserve">CÓRDOBA </t>
  </si>
  <si>
    <t>CATAMARCA</t>
  </si>
  <si>
    <t>BUENOS AIRES</t>
  </si>
  <si>
    <t xml:space="preserve">TOTAL </t>
  </si>
  <si>
    <t>ORGANISMOS INTERNACIONALES</t>
  </si>
  <si>
    <t>BONOS
(2)</t>
  </si>
  <si>
    <t>DEUDA CONSOLIDADA</t>
  </si>
  <si>
    <t xml:space="preserve">BANCOS </t>
  </si>
  <si>
    <t xml:space="preserve">FFDP
</t>
  </si>
  <si>
    <t>FONDO FIDUCIARIO INFRAESTRUCTURA REGIONAL</t>
  </si>
  <si>
    <t>GOBIERNO NACIONAL</t>
  </si>
  <si>
    <t>TOTAL SIN
DEUDA FLOTANTE</t>
  </si>
  <si>
    <t>JURISDICCIÓN</t>
  </si>
  <si>
    <t>- en miles de pesos -</t>
  </si>
  <si>
    <t>STOCK DE DEUDA PROVINCIAL AL 30 DE SEPTIEMBRE DE 2014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</si>
</sst>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56"/>
      <name val="Arial"/>
      <family val="2"/>
    </font>
    <font>
      <b/>
      <sz val="8"/>
      <color indexed="8"/>
      <name val="Arial"/>
      <family val="2"/>
    </font>
    <font>
      <b/>
      <u/>
      <sz val="11"/>
      <color indexed="8"/>
      <name val="Calibri"/>
      <family val="2"/>
      <scheme val="minor"/>
    </font>
    <font>
      <b/>
      <i/>
      <sz val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3" fillId="0" borderId="0" xfId="1" applyFill="1"/>
    <xf numFmtId="0" fontId="4" fillId="0" borderId="0" xfId="1" applyFont="1"/>
    <xf numFmtId="0" fontId="3" fillId="0" borderId="0" xfId="1" applyFont="1" applyFill="1" applyBorder="1"/>
    <xf numFmtId="0" fontId="5" fillId="0" borderId="0" xfId="1" applyFont="1" applyFill="1" applyBorder="1"/>
    <xf numFmtId="0" fontId="6" fillId="0" borderId="0" xfId="1" applyFont="1" applyAlignment="1">
      <alignment horizontal="left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3" fontId="3" fillId="0" borderId="0" xfId="1" applyNumberFormat="1" applyFont="1" applyFill="1" applyBorder="1"/>
    <xf numFmtId="3" fontId="9" fillId="0" borderId="0" xfId="1" applyNumberFormat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1" applyFont="1" applyFill="1" applyBorder="1"/>
    <xf numFmtId="0" fontId="12" fillId="0" borderId="0" xfId="1" applyFont="1" applyFill="1"/>
    <xf numFmtId="3" fontId="13" fillId="2" borderId="1" xfId="1" applyNumberFormat="1" applyFont="1" applyFill="1" applyBorder="1"/>
    <xf numFmtId="0" fontId="14" fillId="2" borderId="1" xfId="1" applyFont="1" applyFill="1" applyBorder="1" applyAlignment="1">
      <alignment horizontal="left"/>
    </xf>
    <xf numFmtId="3" fontId="13" fillId="0" borderId="2" xfId="1" applyNumberFormat="1" applyFont="1" applyFill="1" applyBorder="1"/>
    <xf numFmtId="0" fontId="14" fillId="0" borderId="2" xfId="1" applyFont="1" applyFill="1" applyBorder="1" applyAlignment="1">
      <alignment horizontal="left"/>
    </xf>
    <xf numFmtId="3" fontId="13" fillId="2" borderId="2" xfId="1" applyNumberFormat="1" applyFont="1" applyFill="1" applyBorder="1"/>
    <xf numFmtId="0" fontId="14" fillId="2" borderId="2" xfId="1" applyFont="1" applyFill="1" applyBorder="1" applyAlignment="1">
      <alignment horizontal="left"/>
    </xf>
    <xf numFmtId="3" fontId="3" fillId="0" borderId="0" xfId="1" applyNumberFormat="1"/>
    <xf numFmtId="3" fontId="1" fillId="3" borderId="3" xfId="1" applyNumberFormat="1" applyFont="1" applyFill="1" applyBorder="1"/>
    <xf numFmtId="0" fontId="1" fillId="3" borderId="3" xfId="1" applyFont="1" applyFill="1" applyBorder="1" applyAlignment="1">
      <alignment horizontal="center"/>
    </xf>
    <xf numFmtId="0" fontId="1" fillId="4" borderId="3" xfId="1" applyNumberFormat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/>
    <xf numFmtId="0" fontId="16" fillId="0" borderId="0" xfId="1" applyFont="1" applyFill="1" applyBorder="1"/>
    <xf numFmtId="0" fontId="14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15" fillId="0" borderId="0" xfId="1" applyFont="1" applyFill="1" applyBorder="1"/>
    <xf numFmtId="0" fontId="17" fillId="0" borderId="0" xfId="1" applyFont="1" applyFill="1" applyBorder="1" applyAlignment="1">
      <alignment horizontal="center"/>
    </xf>
    <xf numFmtId="164" fontId="15" fillId="0" borderId="0" xfId="2" applyNumberFormat="1" applyFont="1" applyFill="1" applyBorder="1"/>
    <xf numFmtId="0" fontId="18" fillId="3" borderId="4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tabSelected="1" zoomScale="75" workbookViewId="0">
      <selection activeCell="K18" sqref="K18"/>
    </sheetView>
  </sheetViews>
  <sheetFormatPr baseColWidth="10" defaultColWidth="11.453125" defaultRowHeight="12.5" x14ac:dyDescent="0.25"/>
  <cols>
    <col min="1" max="1" width="23.6328125" style="1" customWidth="1"/>
    <col min="2" max="9" width="19.6328125" style="1" customWidth="1"/>
    <col min="10" max="16384" width="11.453125" style="1"/>
  </cols>
  <sheetData>
    <row r="1" spans="1:13" ht="13" thickBot="1" x14ac:dyDescent="0.3"/>
    <row r="2" spans="1:13" ht="16" thickBot="1" x14ac:dyDescent="0.3">
      <c r="A2" s="33" t="s">
        <v>39</v>
      </c>
      <c r="B2" s="32"/>
      <c r="C2" s="32"/>
      <c r="D2" s="32"/>
      <c r="E2" s="32"/>
      <c r="F2" s="32"/>
      <c r="G2" s="32"/>
      <c r="H2" s="32"/>
      <c r="I2" s="31"/>
    </row>
    <row r="3" spans="1:13" ht="14.5" x14ac:dyDescent="0.35">
      <c r="A3" s="24"/>
      <c r="B3" s="30"/>
      <c r="C3" s="24"/>
      <c r="D3" s="28"/>
      <c r="E3" s="29"/>
      <c r="F3" s="29"/>
      <c r="G3" s="28"/>
      <c r="H3" s="27"/>
      <c r="I3" s="27"/>
    </row>
    <row r="4" spans="1:13" ht="14.5" x14ac:dyDescent="0.35">
      <c r="A4" s="26"/>
      <c r="B4" s="26"/>
      <c r="C4" s="26"/>
      <c r="D4" s="26"/>
      <c r="E4" s="26" t="s">
        <v>38</v>
      </c>
      <c r="F4" s="26"/>
      <c r="G4" s="26"/>
      <c r="H4" s="26"/>
      <c r="I4" s="26"/>
    </row>
    <row r="5" spans="1:13" ht="15" thickBot="1" x14ac:dyDescent="0.4">
      <c r="A5" s="25"/>
      <c r="B5" s="24"/>
      <c r="C5" s="24"/>
      <c r="D5" s="24"/>
      <c r="E5" s="24"/>
      <c r="F5" s="24"/>
      <c r="G5" s="24"/>
      <c r="H5" s="24"/>
      <c r="I5" s="24"/>
    </row>
    <row r="6" spans="1:13" ht="44" thickBot="1" x14ac:dyDescent="0.3">
      <c r="A6" s="23" t="s">
        <v>37</v>
      </c>
      <c r="B6" s="23" t="s">
        <v>36</v>
      </c>
      <c r="C6" s="23" t="s">
        <v>35</v>
      </c>
      <c r="D6" s="23" t="s">
        <v>34</v>
      </c>
      <c r="E6" s="23" t="s">
        <v>33</v>
      </c>
      <c r="F6" s="23" t="s">
        <v>32</v>
      </c>
      <c r="G6" s="23" t="s">
        <v>31</v>
      </c>
      <c r="H6" s="23" t="s">
        <v>30</v>
      </c>
      <c r="I6" s="23" t="s">
        <v>29</v>
      </c>
    </row>
    <row r="7" spans="1:13" ht="15" thickBot="1" x14ac:dyDescent="0.4">
      <c r="A7" s="22" t="s">
        <v>28</v>
      </c>
      <c r="B7" s="21">
        <f>SUM(B8:B31)</f>
        <v>189032060.32449463</v>
      </c>
      <c r="C7" s="21">
        <f>SUM(C8:C31)</f>
        <v>74010756.677500322</v>
      </c>
      <c r="D7" s="21">
        <f>SUM(D8:D31)</f>
        <v>2077064.8457266635</v>
      </c>
      <c r="E7" s="21">
        <f>SUM(E8:E31)</f>
        <v>1148722.7955097472</v>
      </c>
      <c r="F7" s="21">
        <f>SUM(F8:F31)</f>
        <v>4624010.4967783438</v>
      </c>
      <c r="G7" s="21">
        <f>SUM(G8:G31)</f>
        <v>826062.38334589195</v>
      </c>
      <c r="H7" s="21">
        <f>SUM(H8:H31)</f>
        <v>82704606.15127565</v>
      </c>
      <c r="I7" s="21">
        <f>SUM(I8:I31)</f>
        <v>23640836.97435797</v>
      </c>
    </row>
    <row r="8" spans="1:13" ht="14.5" x14ac:dyDescent="0.35">
      <c r="A8" s="17" t="s">
        <v>27</v>
      </c>
      <c r="B8" s="16">
        <f>+C8+D8+E8+F8+G8+H8+I8</f>
        <v>85697718.730780482</v>
      </c>
      <c r="C8" s="16">
        <v>31154280.247991085</v>
      </c>
      <c r="D8" s="16">
        <v>237449.3319370072</v>
      </c>
      <c r="E8" s="16">
        <v>740474.29095890303</v>
      </c>
      <c r="F8" s="16">
        <v>465757.5619630845</v>
      </c>
      <c r="G8" s="16">
        <v>0</v>
      </c>
      <c r="H8" s="16">
        <v>45567939.645503201</v>
      </c>
      <c r="I8" s="16">
        <v>7531817.6524271984</v>
      </c>
    </row>
    <row r="9" spans="1:13" ht="14.5" x14ac:dyDescent="0.35">
      <c r="A9" s="19" t="s">
        <v>26</v>
      </c>
      <c r="B9" s="18">
        <f>+C9+D9+E9+F9+G9+H9+I9</f>
        <v>1354862.0223334385</v>
      </c>
      <c r="C9" s="18">
        <v>1137649.1478235836</v>
      </c>
      <c r="D9" s="18">
        <v>0</v>
      </c>
      <c r="E9" s="18">
        <v>17009.337909999998</v>
      </c>
      <c r="F9" s="18">
        <v>74775.451330933181</v>
      </c>
      <c r="G9" s="18">
        <v>28958.040809090882</v>
      </c>
      <c r="H9" s="18">
        <v>8015.3780114000001</v>
      </c>
      <c r="I9" s="18">
        <v>88454.666448430609</v>
      </c>
    </row>
    <row r="10" spans="1:13" ht="14.5" x14ac:dyDescent="0.35">
      <c r="A10" s="17" t="s">
        <v>25</v>
      </c>
      <c r="B10" s="16">
        <f>+C10+D10+E10+F10+G10+H10+I10</f>
        <v>14944792.088584788</v>
      </c>
      <c r="C10" s="16">
        <v>5388383.7059907988</v>
      </c>
      <c r="D10" s="16">
        <v>71341.993809478663</v>
      </c>
      <c r="E10" s="16">
        <v>0</v>
      </c>
      <c r="F10" s="16">
        <v>50211.508241820062</v>
      </c>
      <c r="G10" s="16">
        <v>87292.961781694044</v>
      </c>
      <c r="H10" s="16">
        <v>5503519.6298215687</v>
      </c>
      <c r="I10" s="16">
        <v>3844042.2889394276</v>
      </c>
      <c r="M10" s="20"/>
    </row>
    <row r="11" spans="1:13" ht="14.5" x14ac:dyDescent="0.35">
      <c r="A11" s="19" t="s">
        <v>24</v>
      </c>
      <c r="B11" s="18">
        <f>+C11+D11+E11+F11+G11+H11+I11</f>
        <v>2149914.7073413562</v>
      </c>
      <c r="C11" s="18">
        <v>1840077.3746230488</v>
      </c>
      <c r="D11" s="18">
        <v>0</v>
      </c>
      <c r="E11" s="18">
        <v>0</v>
      </c>
      <c r="F11" s="18">
        <v>9411.8777265574663</v>
      </c>
      <c r="G11" s="18">
        <v>33514.123199157344</v>
      </c>
      <c r="H11" s="18">
        <v>11995.324382065051</v>
      </c>
      <c r="I11" s="18">
        <v>254916.00741052747</v>
      </c>
    </row>
    <row r="12" spans="1:13" ht="14.5" x14ac:dyDescent="0.35">
      <c r="A12" s="17" t="s">
        <v>23</v>
      </c>
      <c r="B12" s="16">
        <f>+C12+D12+E12+F12+G12+H12+I12</f>
        <v>5935281.2415289236</v>
      </c>
      <c r="C12" s="16">
        <v>3786116.8486784827</v>
      </c>
      <c r="D12" s="16">
        <v>0</v>
      </c>
      <c r="E12" s="16">
        <v>0</v>
      </c>
      <c r="F12" s="16">
        <v>1110082.1887437822</v>
      </c>
      <c r="G12" s="16">
        <v>0</v>
      </c>
      <c r="H12" s="16">
        <v>715768.75114996091</v>
      </c>
      <c r="I12" s="16">
        <v>323313.45295669814</v>
      </c>
    </row>
    <row r="13" spans="1:13" ht="14.5" x14ac:dyDescent="0.35">
      <c r="A13" s="19" t="s">
        <v>22</v>
      </c>
      <c r="B13" s="18">
        <f>+C13+D13+E13+F13+G13+H13+I13</f>
        <v>2988209.9338345197</v>
      </c>
      <c r="C13" s="18">
        <v>565552.12711448222</v>
      </c>
      <c r="D13" s="18">
        <v>80974.255446985626</v>
      </c>
      <c r="E13" s="18">
        <v>9612.0512300000009</v>
      </c>
      <c r="F13" s="18">
        <v>26233.453659769995</v>
      </c>
      <c r="G13" s="18">
        <v>13917.136500000002</v>
      </c>
      <c r="H13" s="18">
        <v>1877935.1577670751</v>
      </c>
      <c r="I13" s="18">
        <v>413985.75211620639</v>
      </c>
    </row>
    <row r="14" spans="1:13" ht="14.5" x14ac:dyDescent="0.35">
      <c r="A14" s="17" t="s">
        <v>21</v>
      </c>
      <c r="B14" s="16">
        <f>+C14+D14+E14+F14+G14+H14+I14</f>
        <v>6648871.4385149591</v>
      </c>
      <c r="C14" s="16">
        <v>2983066.9358243858</v>
      </c>
      <c r="D14" s="16">
        <v>667847.77069258981</v>
      </c>
      <c r="E14" s="16">
        <v>0</v>
      </c>
      <c r="F14" s="16">
        <v>40899.160310335988</v>
      </c>
      <c r="G14" s="16">
        <v>0</v>
      </c>
      <c r="H14" s="16">
        <v>1279029.2662368054</v>
      </c>
      <c r="I14" s="16">
        <v>1678028.3054508413</v>
      </c>
    </row>
    <row r="15" spans="1:13" ht="14.5" x14ac:dyDescent="0.35">
      <c r="A15" s="19" t="s">
        <v>20</v>
      </c>
      <c r="B15" s="18">
        <f>+C15+D15+E15+F15+G15+H15+I15</f>
        <v>4360883.1396730077</v>
      </c>
      <c r="C15" s="18">
        <v>3683121.5708232033</v>
      </c>
      <c r="D15" s="18">
        <v>105801.11946147463</v>
      </c>
      <c r="E15" s="18">
        <v>0</v>
      </c>
      <c r="F15" s="18">
        <v>0</v>
      </c>
      <c r="G15" s="18">
        <v>9286.4369999999999</v>
      </c>
      <c r="H15" s="18">
        <v>534602.96445762471</v>
      </c>
      <c r="I15" s="18">
        <v>28071.047930705645</v>
      </c>
    </row>
    <row r="16" spans="1:13" ht="14.5" x14ac:dyDescent="0.35">
      <c r="A16" s="17" t="s">
        <v>19</v>
      </c>
      <c r="B16" s="16">
        <f>+C16+D16+E16+F16+G16+H16+I16</f>
        <v>17570719.805762149</v>
      </c>
      <c r="C16" s="16">
        <v>0</v>
      </c>
      <c r="D16" s="16">
        <v>0</v>
      </c>
      <c r="E16" s="16">
        <v>0</v>
      </c>
      <c r="F16" s="16">
        <v>0</v>
      </c>
      <c r="G16" s="16">
        <v>46398.76124988823</v>
      </c>
      <c r="H16" s="16">
        <v>15755008.5046</v>
      </c>
      <c r="I16" s="16">
        <v>1769312.5399122592</v>
      </c>
    </row>
    <row r="17" spans="1:9" ht="14.5" x14ac:dyDescent="0.35">
      <c r="A17" s="19" t="s">
        <v>18</v>
      </c>
      <c r="B17" s="18">
        <f>+C17+D17+E17+F17+G17+H17+I17</f>
        <v>4960889.0333717158</v>
      </c>
      <c r="C17" s="18">
        <v>4748427.2738753622</v>
      </c>
      <c r="D17" s="18">
        <v>39511.010004118936</v>
      </c>
      <c r="E17" s="18">
        <v>30018.796493150672</v>
      </c>
      <c r="F17" s="18">
        <v>0</v>
      </c>
      <c r="G17" s="18">
        <v>73505.566139999981</v>
      </c>
      <c r="H17" s="18">
        <v>1929.4517164781992</v>
      </c>
      <c r="I17" s="18">
        <v>67496.935142606118</v>
      </c>
    </row>
    <row r="18" spans="1:9" ht="14.5" x14ac:dyDescent="0.35">
      <c r="A18" s="17" t="s">
        <v>17</v>
      </c>
      <c r="B18" s="16">
        <f>+C18+D18+E18+F18+G18+H18+I18</f>
        <v>88349.886217685373</v>
      </c>
      <c r="C18" s="16">
        <v>0</v>
      </c>
      <c r="D18" s="16">
        <v>0</v>
      </c>
      <c r="E18" s="16">
        <v>0</v>
      </c>
      <c r="F18" s="16">
        <v>66459.224359682514</v>
      </c>
      <c r="G18" s="16">
        <v>0</v>
      </c>
      <c r="H18" s="16">
        <v>0</v>
      </c>
      <c r="I18" s="16">
        <v>21890.661858002859</v>
      </c>
    </row>
    <row r="19" spans="1:9" ht="14.5" x14ac:dyDescent="0.35">
      <c r="A19" s="19" t="s">
        <v>16</v>
      </c>
      <c r="B19" s="18">
        <f>+C19+D19+E19+F19+G19+H19+I19</f>
        <v>1288717.2123411512</v>
      </c>
      <c r="C19" s="18">
        <v>340108.96058079239</v>
      </c>
      <c r="D19" s="18">
        <v>0</v>
      </c>
      <c r="E19" s="18">
        <v>0</v>
      </c>
      <c r="F19" s="18">
        <v>469297.91289152805</v>
      </c>
      <c r="G19" s="18">
        <v>106440.0053932586</v>
      </c>
      <c r="H19" s="18">
        <v>65877.865415114662</v>
      </c>
      <c r="I19" s="18">
        <v>306992.46806045738</v>
      </c>
    </row>
    <row r="20" spans="1:9" ht="14.5" x14ac:dyDescent="0.35">
      <c r="A20" s="17" t="s">
        <v>15</v>
      </c>
      <c r="B20" s="16">
        <f>+C20+D20+E20+F20+G20+H20+I20</f>
        <v>8546709.3393066004</v>
      </c>
      <c r="C20" s="16">
        <v>2598082.0079732658</v>
      </c>
      <c r="D20" s="16">
        <v>160790.95433396637</v>
      </c>
      <c r="E20" s="16">
        <v>0</v>
      </c>
      <c r="F20" s="16">
        <v>1441583.7407752543</v>
      </c>
      <c r="G20" s="16">
        <v>11652.104113650323</v>
      </c>
      <c r="H20" s="16">
        <v>2680732.9423861131</v>
      </c>
      <c r="I20" s="16">
        <v>1653867.5897243507</v>
      </c>
    </row>
    <row r="21" spans="1:9" ht="14.5" x14ac:dyDescent="0.35">
      <c r="A21" s="19" t="s">
        <v>14</v>
      </c>
      <c r="B21" s="18">
        <f>+C21+D21+E21+F21+G21+H21+I21</f>
        <v>3865323.0784397735</v>
      </c>
      <c r="C21" s="18">
        <v>2849965.6947265002</v>
      </c>
      <c r="D21" s="18">
        <v>0</v>
      </c>
      <c r="E21" s="18">
        <v>21538.73</v>
      </c>
      <c r="F21" s="18">
        <v>51626.074336198639</v>
      </c>
      <c r="G21" s="18">
        <v>27993.309774972084</v>
      </c>
      <c r="H21" s="18">
        <v>663759.27439666248</v>
      </c>
      <c r="I21" s="18">
        <v>250439.99520544012</v>
      </c>
    </row>
    <row r="22" spans="1:9" ht="14.5" x14ac:dyDescent="0.35">
      <c r="A22" s="17" t="s">
        <v>13</v>
      </c>
      <c r="B22" s="16">
        <f>+C22+D22+E22+F22+G22+H22+I22</f>
        <v>7460131.5015197396</v>
      </c>
      <c r="C22" s="16">
        <v>1850851.6924049275</v>
      </c>
      <c r="D22" s="16">
        <v>186382.64776128158</v>
      </c>
      <c r="E22" s="16">
        <v>0</v>
      </c>
      <c r="F22" s="16">
        <v>0</v>
      </c>
      <c r="G22" s="16">
        <v>0</v>
      </c>
      <c r="H22" s="16">
        <v>5014634.8749718918</v>
      </c>
      <c r="I22" s="16">
        <v>408262.28638163884</v>
      </c>
    </row>
    <row r="23" spans="1:9" ht="14.5" x14ac:dyDescent="0.35">
      <c r="A23" s="19" t="s">
        <v>12</v>
      </c>
      <c r="B23" s="18">
        <f>+C23+D23+E23+F23+G23+H23+I23</f>
        <v>4899885.2655020142</v>
      </c>
      <c r="C23" s="18">
        <v>3187161.1184061244</v>
      </c>
      <c r="D23" s="18">
        <v>57368.654679454048</v>
      </c>
      <c r="E23" s="18">
        <v>60046.707275890411</v>
      </c>
      <c r="F23" s="18">
        <v>204540.72726848486</v>
      </c>
      <c r="G23" s="18">
        <v>0</v>
      </c>
      <c r="H23" s="18">
        <v>469511.45290051831</v>
      </c>
      <c r="I23" s="18">
        <v>921256.60497154214</v>
      </c>
    </row>
    <row r="24" spans="1:9" ht="14.5" x14ac:dyDescent="0.35">
      <c r="A24" s="17" t="s">
        <v>11</v>
      </c>
      <c r="B24" s="16">
        <f>+C24+D24+E24+F24+G24+H24+I24</f>
        <v>3732899.8232455039</v>
      </c>
      <c r="C24" s="16">
        <v>1022845.9246554612</v>
      </c>
      <c r="D24" s="16">
        <v>152715.57335521464</v>
      </c>
      <c r="E24" s="16">
        <v>0</v>
      </c>
      <c r="F24" s="16">
        <v>33355.199191947926</v>
      </c>
      <c r="G24" s="16">
        <v>311201.54757418041</v>
      </c>
      <c r="H24" s="16">
        <v>1431987.2059275215</v>
      </c>
      <c r="I24" s="16">
        <v>780794.37254117802</v>
      </c>
    </row>
    <row r="25" spans="1:9" ht="14.5" x14ac:dyDescent="0.35">
      <c r="A25" s="19" t="s">
        <v>10</v>
      </c>
      <c r="B25" s="18">
        <f>+C25+D25+E25+F25+G25+H25+I25</f>
        <v>3130928.2115537203</v>
      </c>
      <c r="C25" s="18">
        <v>1534843.0614063325</v>
      </c>
      <c r="D25" s="18">
        <v>0</v>
      </c>
      <c r="E25" s="18">
        <v>0</v>
      </c>
      <c r="F25" s="18">
        <v>55806.02616896393</v>
      </c>
      <c r="G25" s="18">
        <v>0</v>
      </c>
      <c r="H25" s="18">
        <v>588992.90973821562</v>
      </c>
      <c r="I25" s="18">
        <v>951286.21424020827</v>
      </c>
    </row>
    <row r="26" spans="1:9" ht="14.5" x14ac:dyDescent="0.35">
      <c r="A26" s="17" t="s">
        <v>9</v>
      </c>
      <c r="B26" s="16">
        <f>+C26+D26+E26+F26+G26+H26+I26</f>
        <v>273442.60372600029</v>
      </c>
      <c r="C26" s="16">
        <v>2.1827872842550278E-11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3419.7220841969611</v>
      </c>
    </row>
    <row r="27" spans="1:9" ht="14.5" x14ac:dyDescent="0.35">
      <c r="A27" s="19" t="s">
        <v>8</v>
      </c>
      <c r="B27" s="18">
        <f>+C27+D27+E27+F27+G27+H27+I27</f>
        <v>1124326.0964145113</v>
      </c>
      <c r="C27" s="18">
        <v>334885.64586091717</v>
      </c>
      <c r="D27" s="18">
        <v>189766.77605752053</v>
      </c>
      <c r="E27" s="18">
        <v>0</v>
      </c>
      <c r="F27" s="18">
        <v>523970.38981000002</v>
      </c>
      <c r="G27" s="18">
        <v>0</v>
      </c>
      <c r="H27" s="18">
        <v>0</v>
      </c>
      <c r="I27" s="18">
        <v>75703.284686073763</v>
      </c>
    </row>
    <row r="28" spans="1:9" ht="14.5" x14ac:dyDescent="0.35">
      <c r="A28" s="17" t="s">
        <v>7</v>
      </c>
      <c r="B28" s="16">
        <f>+C28+D28+E28+F28+G28+H28+I28</f>
        <v>1638721.3096679235</v>
      </c>
      <c r="C28" s="16">
        <v>0</v>
      </c>
      <c r="D28" s="16">
        <v>0</v>
      </c>
      <c r="E28" s="16">
        <v>0</v>
      </c>
      <c r="F28" s="16">
        <v>0</v>
      </c>
      <c r="G28" s="16">
        <v>14379.8</v>
      </c>
      <c r="H28" s="16">
        <v>9582.8440491306628</v>
      </c>
      <c r="I28" s="16">
        <v>1614758.6656187929</v>
      </c>
    </row>
    <row r="29" spans="1:9" ht="14.5" x14ac:dyDescent="0.35">
      <c r="A29" s="19" t="s">
        <v>6</v>
      </c>
      <c r="B29" s="18">
        <f>+C29+D29+E29+F29+G29+H29+I29</f>
        <v>503222.00661408808</v>
      </c>
      <c r="C29" s="18">
        <v>0</v>
      </c>
      <c r="D29" s="18">
        <v>51180.861552832168</v>
      </c>
      <c r="E29" s="18">
        <v>0</v>
      </c>
      <c r="F29" s="18">
        <v>0</v>
      </c>
      <c r="G29" s="18">
        <v>0</v>
      </c>
      <c r="H29" s="18">
        <v>68611.61518748595</v>
      </c>
      <c r="I29" s="18">
        <v>383429.52987376996</v>
      </c>
    </row>
    <row r="30" spans="1:9" ht="14.5" x14ac:dyDescent="0.35">
      <c r="A30" s="17" t="s">
        <v>5</v>
      </c>
      <c r="B30" s="16">
        <f>+C30+D30+E30+F30+G30+H30+I30</f>
        <v>521823.6771627331</v>
      </c>
      <c r="C30" s="16">
        <v>415943.9911944702</v>
      </c>
      <c r="D30" s="16">
        <v>59324.19232821092</v>
      </c>
      <c r="E30" s="16">
        <v>0</v>
      </c>
      <c r="F30" s="16">
        <v>0</v>
      </c>
      <c r="G30" s="16">
        <v>15586.169390000001</v>
      </c>
      <c r="H30" s="16">
        <v>12111.6</v>
      </c>
      <c r="I30" s="16">
        <v>18857.724250052019</v>
      </c>
    </row>
    <row r="31" spans="1:9" ht="15" thickBot="1" x14ac:dyDescent="0.4">
      <c r="A31" s="15" t="s">
        <v>4</v>
      </c>
      <c r="B31" s="14">
        <f>+C31+D31+E31+F31+G31+H31+I31</f>
        <v>5345438.1710578399</v>
      </c>
      <c r="C31" s="14">
        <v>4589393.347547113</v>
      </c>
      <c r="D31" s="14">
        <v>16609.704306528267</v>
      </c>
      <c r="E31" s="14">
        <v>0</v>
      </c>
      <c r="F31" s="14">
        <v>0</v>
      </c>
      <c r="G31" s="14">
        <v>45936.420420000017</v>
      </c>
      <c r="H31" s="14">
        <v>443059.49265683722</v>
      </c>
      <c r="I31" s="14">
        <v>250439.2061273618</v>
      </c>
    </row>
    <row r="32" spans="1:9" x14ac:dyDescent="0.25">
      <c r="A32" s="13"/>
      <c r="B32" s="11"/>
      <c r="C32" s="10"/>
      <c r="D32" s="10"/>
      <c r="E32" s="10"/>
      <c r="F32" s="10"/>
      <c r="G32" s="10"/>
      <c r="H32" s="10"/>
      <c r="I32" s="10"/>
    </row>
    <row r="33" spans="1:9" ht="14.5" x14ac:dyDescent="0.35">
      <c r="A33" s="12" t="s">
        <v>3</v>
      </c>
      <c r="B33" s="11"/>
      <c r="C33" s="10"/>
      <c r="D33" s="10"/>
      <c r="E33" s="10"/>
      <c r="F33" s="10"/>
      <c r="G33" s="10"/>
      <c r="H33" s="10"/>
      <c r="I33" s="10"/>
    </row>
    <row r="34" spans="1:9" ht="14.5" x14ac:dyDescent="0.35">
      <c r="A34" s="8" t="s">
        <v>2</v>
      </c>
      <c r="B34" s="5"/>
      <c r="C34" s="5"/>
      <c r="D34" s="4"/>
      <c r="E34" s="4"/>
      <c r="F34" s="9"/>
      <c r="G34" s="4"/>
      <c r="H34" s="9"/>
      <c r="I34" s="4"/>
    </row>
    <row r="35" spans="1:9" ht="14.5" x14ac:dyDescent="0.35">
      <c r="A35" s="8" t="s">
        <v>1</v>
      </c>
      <c r="B35" s="7"/>
      <c r="C35" s="4"/>
      <c r="D35" s="4"/>
      <c r="E35" s="4"/>
      <c r="F35" s="4"/>
      <c r="G35" s="4"/>
      <c r="H35" s="4"/>
      <c r="I35" s="4"/>
    </row>
    <row r="36" spans="1:9" ht="14.5" x14ac:dyDescent="0.35">
      <c r="A36" s="6" t="s">
        <v>0</v>
      </c>
      <c r="B36" s="5"/>
      <c r="C36" s="5"/>
      <c r="D36" s="4"/>
      <c r="E36" s="4"/>
      <c r="F36" s="4"/>
      <c r="G36" s="4"/>
      <c r="H36" s="4"/>
      <c r="I36" s="4"/>
    </row>
    <row r="37" spans="1:9" ht="14" x14ac:dyDescent="0.3">
      <c r="A37" s="3"/>
      <c r="B37" s="2"/>
      <c r="C37" s="2"/>
      <c r="D37" s="2"/>
    </row>
    <row r="38" spans="1:9" x14ac:dyDescent="0.25">
      <c r="A38" s="2"/>
      <c r="B38" s="2"/>
      <c r="C38" s="2"/>
      <c r="D38" s="2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2" orientation="landscape" r:id="rId1"/>
  <headerFooter alignWithMargins="0">
    <oddFooter>&amp;C&amp;"Arial,Cursiva"- Dirección Nacional de Coordinación Fiscal con las Provincias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Sep-14</vt:lpstr>
      <vt:lpstr>'Sep-14'!Área_de_impresión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2019-06-05T13:13:56Z</dcterms:created>
  <dcterms:modified xsi:type="dcterms:W3CDTF">2019-06-05T13:14:08Z</dcterms:modified>
</cp:coreProperties>
</file>