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8\Publicación\"/>
    </mc:Choice>
  </mc:AlternateContent>
  <bookViews>
    <workbookView xWindow="0" yWindow="0" windowWidth="19200" windowHeight="6470"/>
  </bookViews>
  <sheets>
    <sheet name="II Trim 2018" sheetId="1" r:id="rId1"/>
  </sheets>
  <definedNames>
    <definedName name="_xlnm.Print_Area" localSheetId="0">'II Trim 2018'!$B$2:$T$40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D30" i="1"/>
  <c r="C30" i="1"/>
  <c r="D28" i="1"/>
  <c r="C28" i="1"/>
  <c r="D26" i="1"/>
  <c r="C26" i="1"/>
  <c r="C25" i="1"/>
  <c r="D24" i="1"/>
  <c r="C24" i="1"/>
  <c r="C23" i="1"/>
  <c r="D22" i="1"/>
  <c r="C22" i="1"/>
  <c r="D20" i="1"/>
  <c r="C20" i="1"/>
  <c r="D18" i="1"/>
  <c r="C18" i="1"/>
  <c r="D16" i="1"/>
  <c r="C16" i="1"/>
  <c r="D14" i="1"/>
  <c r="C14" i="1"/>
  <c r="D12" i="1"/>
  <c r="C12" i="1"/>
  <c r="D10" i="1"/>
  <c r="C10" i="1"/>
  <c r="Q8" i="1"/>
  <c r="N8" i="1"/>
  <c r="M8" i="1"/>
  <c r="I8" i="1"/>
  <c r="F8" i="1"/>
  <c r="E8" i="1"/>
  <c r="D31" i="1"/>
  <c r="C31" i="1"/>
  <c r="D29" i="1"/>
  <c r="C29" i="1"/>
  <c r="D27" i="1"/>
  <c r="C27" i="1"/>
  <c r="D25" i="1"/>
  <c r="D23" i="1"/>
  <c r="D21" i="1"/>
  <c r="C21" i="1"/>
  <c r="D19" i="1"/>
  <c r="C19" i="1"/>
  <c r="D17" i="1"/>
  <c r="C17" i="1"/>
  <c r="D15" i="1"/>
  <c r="C15" i="1"/>
  <c r="D13" i="1"/>
  <c r="C13" i="1"/>
  <c r="D11" i="1"/>
  <c r="C11" i="1"/>
  <c r="T8" i="1"/>
  <c r="S8" i="1"/>
  <c r="P8" i="1"/>
  <c r="O8" i="1"/>
  <c r="L8" i="1"/>
  <c r="K8" i="1"/>
  <c r="H8" i="1"/>
  <c r="G8" i="1"/>
  <c r="D9" i="1"/>
  <c r="R8" i="1"/>
  <c r="J8" i="1"/>
  <c r="D8" i="1" l="1"/>
  <c r="C9" i="1"/>
  <c r="C8" i="1" s="1"/>
</calcChain>
</file>

<file path=xl/sharedStrings.xml><?xml version="1.0" encoding="utf-8"?>
<sst xmlns="http://schemas.openxmlformats.org/spreadsheetml/2006/main" count="63" uniqueCount="47">
  <si>
    <t xml:space="preserve"> 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</si>
  <si>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</si>
  <si>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</si>
  <si>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</si>
  <si>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</si>
  <si>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</si>
  <si>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</si>
  <si>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</si>
  <si>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</si>
  <si>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</si>
  <si>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</si>
  <si>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</si>
  <si>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</si>
  <si>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</si>
  <si>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</si>
  <si>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</si>
  <si>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</si>
  <si>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</si>
  <si>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</si>
  <si>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</si>
  <si>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</si>
  <si>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</si>
  <si>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</si>
  <si>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</si>
  <si>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</si>
  <si>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</si>
  <si>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</si>
  <si>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</si>
  <si>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</si>
  <si>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</si>
  <si>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</si>
  <si>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</si>
  <si>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</si>
  <si>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</si>
  <si>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</si>
  <si>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</si>
  <si>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</si>
  <si>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</si>
  <si>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</si>
  <si>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</si>
  <si>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</si>
  <si>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</si>
  <si>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</si>
  <si>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</si>
  <si>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</si>
  <si>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</si>
  <si>
    <t>SERVICIOS DEVENGADOS ACUMULADOS AL 30/06/2018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</si>
</sst>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B3" sqref="B3"/>
    </sheetView>
  </sheetViews>
  <sheetFormatPr baseColWidth="10" defaultColWidth="11.453125" defaultRowHeight="14.5" x14ac:dyDescent="0.35"/>
  <cols>
    <col min="1" max="1" width="1.26953125" style="5" customWidth="1"/>
    <col min="2" max="2" width="20.81640625" style="45" customWidth="1"/>
    <col min="3" max="3" width="12.7265625" style="50" bestFit="1" customWidth="1"/>
    <col min="4" max="4" width="12.54296875" style="50" customWidth="1"/>
    <col min="5" max="5" width="12.7265625" style="5" customWidth="1"/>
    <col min="6" max="6" width="12.81640625" style="5" customWidth="1"/>
    <col min="7" max="7" width="12.7265625" style="5" customWidth="1"/>
    <col min="8" max="8" width="10.7265625" style="5" customWidth="1"/>
    <col min="9" max="9" width="12.7265625" style="5" customWidth="1"/>
    <col min="10" max="10" width="10.54296875" style="5" customWidth="1"/>
    <col min="11" max="11" width="12.7265625" style="5" customWidth="1"/>
    <col min="12" max="12" width="11.81640625" style="5" customWidth="1"/>
    <col min="13" max="13" width="12.7265625" style="5" customWidth="1"/>
    <col min="14" max="14" width="12" style="5" customWidth="1"/>
    <col min="15" max="15" width="12.7265625" style="5" customWidth="1"/>
    <col min="16" max="16" width="11.54296875" style="5" bestFit="1" customWidth="1"/>
    <col min="17" max="17" width="12.7265625" style="5" customWidth="1"/>
    <col min="18" max="18" width="10.54296875" style="5" customWidth="1"/>
    <col min="19" max="19" width="12.7265625" style="5" customWidth="1"/>
    <col min="20" max="20" width="10.7265625" style="5" customWidth="1"/>
    <col min="21" max="16384" width="11.453125" style="5"/>
  </cols>
  <sheetData>
    <row r="1" spans="2:29" ht="18" customHeight="1" thickBot="1" x14ac:dyDescent="0.4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4">
      <c r="B2" s="6" t="s">
        <v>46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35">
      <c r="B3" s="9"/>
      <c r="C3" s="9"/>
      <c r="D3" s="9"/>
    </row>
    <row r="4" spans="2:29" ht="18" customHeight="1" x14ac:dyDescent="0.3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2:29" ht="18" customHeight="1" thickBot="1" x14ac:dyDescent="0.4">
      <c r="B5" s="11"/>
      <c r="C5" s="12"/>
      <c r="D5" s="12"/>
      <c r="L5" s="13"/>
      <c r="M5" s="13"/>
      <c r="N5" s="13"/>
      <c r="O5" s="13"/>
      <c r="P5" s="13"/>
    </row>
    <row r="6" spans="2:29" ht="33.75" customHeight="1" thickBot="1" x14ac:dyDescent="0.4">
      <c r="B6" s="14" t="s">
        <v>2</v>
      </c>
      <c r="C6" s="15" t="s">
        <v>3</v>
      </c>
      <c r="D6" s="16"/>
      <c r="E6" s="15" t="s">
        <v>4</v>
      </c>
      <c r="F6" s="16"/>
      <c r="G6" s="15" t="s">
        <v>5</v>
      </c>
      <c r="H6" s="16"/>
      <c r="I6" s="15" t="s">
        <v>6</v>
      </c>
      <c r="J6" s="16"/>
      <c r="K6" s="15" t="s">
        <v>7</v>
      </c>
      <c r="L6" s="16"/>
      <c r="M6" s="15" t="s">
        <v>8</v>
      </c>
      <c r="N6" s="16"/>
      <c r="O6" s="15" t="s">
        <v>9</v>
      </c>
      <c r="P6" s="16"/>
      <c r="Q6" s="15" t="s">
        <v>10</v>
      </c>
      <c r="R6" s="16"/>
      <c r="S6" s="15" t="s">
        <v>11</v>
      </c>
      <c r="T6" s="16"/>
    </row>
    <row r="7" spans="2:29" ht="24" customHeight="1" thickBot="1" x14ac:dyDescent="0.4">
      <c r="B7" s="17"/>
      <c r="C7" s="18" t="s">
        <v>12</v>
      </c>
      <c r="D7" s="19" t="s">
        <v>13</v>
      </c>
      <c r="E7" s="18" t="s">
        <v>12</v>
      </c>
      <c r="F7" s="19" t="s">
        <v>13</v>
      </c>
      <c r="G7" s="18" t="s">
        <v>12</v>
      </c>
      <c r="H7" s="19" t="s">
        <v>13</v>
      </c>
      <c r="I7" s="18" t="s">
        <v>12</v>
      </c>
      <c r="J7" s="19" t="s">
        <v>13</v>
      </c>
      <c r="K7" s="18" t="s">
        <v>12</v>
      </c>
      <c r="L7" s="19" t="s">
        <v>13</v>
      </c>
      <c r="M7" s="18" t="s">
        <v>12</v>
      </c>
      <c r="N7" s="19" t="s">
        <v>13</v>
      </c>
      <c r="O7" s="18" t="s">
        <v>12</v>
      </c>
      <c r="P7" s="19" t="s">
        <v>13</v>
      </c>
      <c r="Q7" s="18" t="s">
        <v>12</v>
      </c>
      <c r="R7" s="19" t="s">
        <v>13</v>
      </c>
      <c r="S7" s="18" t="s">
        <v>12</v>
      </c>
      <c r="T7" s="19" t="s">
        <v>13</v>
      </c>
    </row>
    <row r="8" spans="2:29" ht="15" thickBot="1" x14ac:dyDescent="0.4">
      <c r="B8" s="20" t="s">
        <v>14</v>
      </c>
      <c r="C8" s="21">
        <f>+SUM(C9:C32)</f>
        <v>56702673.955360509</v>
      </c>
      <c r="D8" s="22">
        <f>+SUM(D9:D32)</f>
        <v>36648041.194281437</v>
      </c>
      <c r="E8" s="21">
        <f>+SUM(E9:E32)</f>
        <v>20594358.81622719</v>
      </c>
      <c r="F8" s="22">
        <f>+SUM(F9:F32)</f>
        <v>5749346.4290650431</v>
      </c>
      <c r="G8" s="21">
        <f>+SUM(G9:G32)</f>
        <v>708815.76152165688</v>
      </c>
      <c r="H8" s="22">
        <f>+SUM(H9:H32)</f>
        <v>165436.09798416492</v>
      </c>
      <c r="I8" s="21">
        <f>+SUM(I9:I32)</f>
        <v>342508.34487205482</v>
      </c>
      <c r="J8" s="22">
        <f>+SUM(J9:J32)</f>
        <v>2105091.0007482208</v>
      </c>
      <c r="K8" s="21">
        <f>+SUM(K9:K32)</f>
        <v>1213130.6116178858</v>
      </c>
      <c r="L8" s="22">
        <f>+SUM(L9:L32)</f>
        <v>1716450.0283827267</v>
      </c>
      <c r="M8" s="21">
        <f>+SUM(M9:M32)</f>
        <v>166871.63633536687</v>
      </c>
      <c r="N8" s="22">
        <f>+SUM(N9:N32)</f>
        <v>60262.985570064731</v>
      </c>
      <c r="O8" s="21">
        <f>+SUM(O9:O32)</f>
        <v>29564966.748290244</v>
      </c>
      <c r="P8" s="22">
        <f>+SUM(P9:P32)</f>
        <v>25788818.421498403</v>
      </c>
      <c r="Q8" s="21">
        <f>+SUM(Q9:Q32)</f>
        <v>4112022.0364961084</v>
      </c>
      <c r="R8" s="22">
        <f>+SUM(R9:R32)</f>
        <v>1062636.2310328207</v>
      </c>
      <c r="S8" s="21">
        <f>+SUM(S9:S32)</f>
        <v>694860.40934511903</v>
      </c>
      <c r="T8" s="22">
        <f>+SUM(T9:T32)</f>
        <v>168459.46236933887</v>
      </c>
    </row>
    <row r="9" spans="2:29" x14ac:dyDescent="0.35">
      <c r="B9" s="23" t="s">
        <v>15</v>
      </c>
      <c r="C9" s="24">
        <f>+E9+G9+I9+K9+M9+O9+Q9</f>
        <v>5767166.4639079887</v>
      </c>
      <c r="D9" s="25">
        <f>+F9+H9+J9+L9+N9+P9+R9</f>
        <v>5586044.7266825894</v>
      </c>
      <c r="E9" s="24">
        <v>347732.14882866055</v>
      </c>
      <c r="F9" s="25">
        <v>254141.61684133954</v>
      </c>
      <c r="G9" s="24">
        <v>0</v>
      </c>
      <c r="H9" s="25">
        <v>0</v>
      </c>
      <c r="I9" s="24">
        <v>0</v>
      </c>
      <c r="J9" s="25">
        <v>0</v>
      </c>
      <c r="K9" s="24">
        <v>0</v>
      </c>
      <c r="L9" s="25">
        <v>0</v>
      </c>
      <c r="M9" s="24">
        <v>0</v>
      </c>
      <c r="N9" s="25">
        <v>0</v>
      </c>
      <c r="O9" s="24">
        <v>4886701.0485209851</v>
      </c>
      <c r="P9" s="25">
        <v>5079098.3802968068</v>
      </c>
      <c r="Q9" s="24">
        <v>532733.26655834401</v>
      </c>
      <c r="R9" s="25">
        <v>252804.72954444319</v>
      </c>
      <c r="S9" s="24">
        <v>0</v>
      </c>
      <c r="T9" s="25">
        <v>0</v>
      </c>
    </row>
    <row r="10" spans="2:29" x14ac:dyDescent="0.35">
      <c r="B10" s="26" t="s">
        <v>16</v>
      </c>
      <c r="C10" s="27">
        <f>+E10+G10+I10+K10+M10+O10+Q10</f>
        <v>31179893.219573952</v>
      </c>
      <c r="D10" s="28">
        <f>+F10+H10+J10+L10+N10+P10+R10</f>
        <v>14071753.403438428</v>
      </c>
      <c r="E10" s="27">
        <v>15686185.334736442</v>
      </c>
      <c r="F10" s="28">
        <v>1379875.4142264246</v>
      </c>
      <c r="G10" s="27">
        <v>66913.652611796759</v>
      </c>
      <c r="H10" s="28">
        <v>19854.22832114849</v>
      </c>
      <c r="I10" s="27">
        <v>57138.779178082201</v>
      </c>
      <c r="J10" s="28">
        <v>6099.1091850928642</v>
      </c>
      <c r="K10" s="27">
        <v>0</v>
      </c>
      <c r="L10" s="28">
        <v>0</v>
      </c>
      <c r="M10" s="27">
        <v>0</v>
      </c>
      <c r="N10" s="28">
        <v>0</v>
      </c>
      <c r="O10" s="27">
        <v>14221471.459310377</v>
      </c>
      <c r="P10" s="28">
        <v>12488176.046973132</v>
      </c>
      <c r="Q10" s="27">
        <v>1148183.9937372492</v>
      </c>
      <c r="R10" s="28">
        <v>177748.60473263112</v>
      </c>
      <c r="S10" s="27">
        <v>0</v>
      </c>
      <c r="T10" s="28">
        <v>0</v>
      </c>
    </row>
    <row r="11" spans="2:29" x14ac:dyDescent="0.35">
      <c r="B11" s="23" t="s">
        <v>17</v>
      </c>
      <c r="C11" s="24">
        <f>+E11+G11+I11+K11+M11+O11+Q11</f>
        <v>181460.71708137731</v>
      </c>
      <c r="D11" s="25">
        <f>+F11+H11+J11+L11+N11+P11+R11</f>
        <v>168680.34018330881</v>
      </c>
      <c r="E11" s="24">
        <v>133316.82106539592</v>
      </c>
      <c r="F11" s="25">
        <v>143868.98229153408</v>
      </c>
      <c r="G11" s="24">
        <v>25079.393725981383</v>
      </c>
      <c r="H11" s="25">
        <v>11161.841852349726</v>
      </c>
      <c r="I11" s="24">
        <v>1796.4014199999999</v>
      </c>
      <c r="J11" s="25">
        <v>4.6724200000000007</v>
      </c>
      <c r="K11" s="24">
        <v>1908.7555299999999</v>
      </c>
      <c r="L11" s="25">
        <v>5.0208300000000001</v>
      </c>
      <c r="M11" s="24">
        <v>5294.4128199999996</v>
      </c>
      <c r="N11" s="25">
        <v>9367.6238694249987</v>
      </c>
      <c r="O11" s="24">
        <v>2101.2663699999994</v>
      </c>
      <c r="P11" s="25">
        <v>178.04354000000001</v>
      </c>
      <c r="Q11" s="24">
        <v>11963.666150000001</v>
      </c>
      <c r="R11" s="25">
        <v>4094.1553800000002</v>
      </c>
      <c r="S11" s="24">
        <v>0</v>
      </c>
      <c r="T11" s="25">
        <v>0</v>
      </c>
    </row>
    <row r="12" spans="2:29" x14ac:dyDescent="0.35">
      <c r="B12" s="29" t="s">
        <v>18</v>
      </c>
      <c r="C12" s="27">
        <f>+E12+G12+I12+K12+M12+O12+Q12</f>
        <v>661080.57995098107</v>
      </c>
      <c r="D12" s="28">
        <f>+F12+H12+J12+L12+N12+P12+R12</f>
        <v>1859973.5598539815</v>
      </c>
      <c r="E12" s="27">
        <v>127320.50546045651</v>
      </c>
      <c r="F12" s="28">
        <v>77469.47846601237</v>
      </c>
      <c r="G12" s="27">
        <v>0</v>
      </c>
      <c r="H12" s="28">
        <v>0</v>
      </c>
      <c r="I12" s="27">
        <v>0</v>
      </c>
      <c r="J12" s="28">
        <v>0</v>
      </c>
      <c r="K12" s="27">
        <v>2471.4861816348948</v>
      </c>
      <c r="L12" s="28">
        <v>6.5214248790317413</v>
      </c>
      <c r="M12" s="27">
        <v>0</v>
      </c>
      <c r="N12" s="28">
        <v>163.68004337665462</v>
      </c>
      <c r="O12" s="27">
        <v>0</v>
      </c>
      <c r="P12" s="28">
        <v>1597505.6140625</v>
      </c>
      <c r="Q12" s="27">
        <v>531288.58830888965</v>
      </c>
      <c r="R12" s="28">
        <v>184828.26585721338</v>
      </c>
      <c r="S12" s="27">
        <v>566582.47184511903</v>
      </c>
      <c r="T12" s="28">
        <v>144463.28659700855</v>
      </c>
    </row>
    <row r="13" spans="2:29" x14ac:dyDescent="0.35">
      <c r="B13" s="23" t="s">
        <v>19</v>
      </c>
      <c r="C13" s="24">
        <f>+E13+G13+I13+K13+M13+O13+Q13</f>
        <v>217090.80892252288</v>
      </c>
      <c r="D13" s="25">
        <f>+F13+H13+J13+L13+N13+P13+R13</f>
        <v>254742.03438103385</v>
      </c>
      <c r="E13" s="24">
        <v>100375.89057269355</v>
      </c>
      <c r="F13" s="25">
        <v>192842.16646211452</v>
      </c>
      <c r="G13" s="24">
        <v>37817.011828682123</v>
      </c>
      <c r="H13" s="25">
        <v>23885.3026829628</v>
      </c>
      <c r="I13" s="24">
        <v>0</v>
      </c>
      <c r="J13" s="25">
        <v>29620.719178082196</v>
      </c>
      <c r="K13" s="24">
        <v>1021.81033</v>
      </c>
      <c r="L13" s="25">
        <v>3.9304499999999996</v>
      </c>
      <c r="M13" s="24">
        <v>0</v>
      </c>
      <c r="N13" s="25">
        <v>0</v>
      </c>
      <c r="O13" s="24">
        <v>0</v>
      </c>
      <c r="P13" s="25">
        <v>0</v>
      </c>
      <c r="Q13" s="24">
        <v>77876.096191147211</v>
      </c>
      <c r="R13" s="25">
        <v>8389.9156078743272</v>
      </c>
      <c r="S13" s="24">
        <v>0</v>
      </c>
      <c r="T13" s="25">
        <v>0</v>
      </c>
    </row>
    <row r="14" spans="2:29" s="30" customFormat="1" x14ac:dyDescent="0.35">
      <c r="B14" s="26" t="s">
        <v>20</v>
      </c>
      <c r="C14" s="27">
        <f>+E14+G14+I14+K14+M14+O14+Q14</f>
        <v>1192878.1555053773</v>
      </c>
      <c r="D14" s="28">
        <f>+F14+H14+J14+L14+N14+P14+R14</f>
        <v>1174397.499014718</v>
      </c>
      <c r="E14" s="27">
        <v>269449.64243202284</v>
      </c>
      <c r="F14" s="28">
        <v>341247.28515126475</v>
      </c>
      <c r="G14" s="27">
        <v>0</v>
      </c>
      <c r="H14" s="28">
        <v>3268.2998822660302</v>
      </c>
      <c r="I14" s="27">
        <v>0</v>
      </c>
      <c r="J14" s="28">
        <v>442334.16095890413</v>
      </c>
      <c r="K14" s="27">
        <v>159403.20578952387</v>
      </c>
      <c r="L14" s="28">
        <v>76584.721500000014</v>
      </c>
      <c r="M14" s="27">
        <v>0</v>
      </c>
      <c r="N14" s="28">
        <v>0</v>
      </c>
      <c r="O14" s="27">
        <v>607496.06259671669</v>
      </c>
      <c r="P14" s="28">
        <v>305273.31756963511</v>
      </c>
      <c r="Q14" s="27">
        <v>156529.24468711394</v>
      </c>
      <c r="R14" s="28">
        <v>5689.7139526479023</v>
      </c>
      <c r="S14" s="27">
        <v>0</v>
      </c>
      <c r="T14" s="28">
        <v>0</v>
      </c>
    </row>
    <row r="15" spans="2:29" s="30" customFormat="1" x14ac:dyDescent="0.35">
      <c r="B15" s="23" t="s">
        <v>21</v>
      </c>
      <c r="C15" s="24">
        <f>+E15+G15+I15+K15+M15+O15+Q15</f>
        <v>3795531.2605163017</v>
      </c>
      <c r="D15" s="25">
        <f>+F15+H15+J15+L15+N15+P15+R15</f>
        <v>1585855.9815130634</v>
      </c>
      <c r="E15" s="24">
        <v>48968.701340508967</v>
      </c>
      <c r="F15" s="25">
        <v>85454.857469409093</v>
      </c>
      <c r="G15" s="24">
        <v>39690.970942637658</v>
      </c>
      <c r="H15" s="25">
        <v>14604.228734070173</v>
      </c>
      <c r="I15" s="24">
        <v>0</v>
      </c>
      <c r="J15" s="25">
        <v>403689.11986301374</v>
      </c>
      <c r="K15" s="24">
        <v>2633.3825009035459</v>
      </c>
      <c r="L15" s="25">
        <v>2.5497687796871431</v>
      </c>
      <c r="M15" s="24">
        <v>43172.218313979</v>
      </c>
      <c r="N15" s="25">
        <v>0</v>
      </c>
      <c r="O15" s="24">
        <v>3524705.7995046875</v>
      </c>
      <c r="P15" s="25">
        <v>1059764.2206212329</v>
      </c>
      <c r="Q15" s="24">
        <v>136360.18791358502</v>
      </c>
      <c r="R15" s="25">
        <v>22341.005056557915</v>
      </c>
      <c r="S15" s="24">
        <v>0</v>
      </c>
      <c r="T15" s="25">
        <v>0</v>
      </c>
    </row>
    <row r="16" spans="2:29" x14ac:dyDescent="0.35">
      <c r="B16" s="26" t="s">
        <v>22</v>
      </c>
      <c r="C16" s="27">
        <f>+E16+G16+I16+K16+M16+O16+Q16</f>
        <v>2368283.4483507499</v>
      </c>
      <c r="D16" s="28">
        <f>+F16+H16+J16+L16+N16+P16+R16</f>
        <v>1253575.5217513514</v>
      </c>
      <c r="E16" s="27">
        <v>447418.36753486114</v>
      </c>
      <c r="F16" s="28">
        <v>445973.2862945408</v>
      </c>
      <c r="G16" s="27">
        <v>233688.89350755498</v>
      </c>
      <c r="H16" s="28">
        <v>15729.52161042198</v>
      </c>
      <c r="I16" s="27">
        <v>0</v>
      </c>
      <c r="J16" s="28">
        <v>107363.52739726027</v>
      </c>
      <c r="K16" s="27">
        <v>326878.65157905995</v>
      </c>
      <c r="L16" s="28">
        <v>141054.27868089222</v>
      </c>
      <c r="M16" s="27">
        <v>0</v>
      </c>
      <c r="N16" s="28">
        <v>0</v>
      </c>
      <c r="O16" s="27">
        <v>1087894.9077970944</v>
      </c>
      <c r="P16" s="28">
        <v>462584.60534686875</v>
      </c>
      <c r="Q16" s="27">
        <v>272402.62793217949</v>
      </c>
      <c r="R16" s="28">
        <v>80870.302421367393</v>
      </c>
      <c r="S16" s="27">
        <v>0</v>
      </c>
      <c r="T16" s="28">
        <v>0</v>
      </c>
    </row>
    <row r="17" spans="2:22" x14ac:dyDescent="0.35">
      <c r="B17" s="23" t="s">
        <v>23</v>
      </c>
      <c r="C17" s="24">
        <f>+E17+G17+I17+K17+M17+O17+Q17</f>
        <v>75344.100473664235</v>
      </c>
      <c r="D17" s="25">
        <f>+F17+H17+J17+L17+N17+P17+R17</f>
        <v>143772.21616087385</v>
      </c>
      <c r="E17" s="24">
        <v>0</v>
      </c>
      <c r="F17" s="25">
        <v>128634.592875</v>
      </c>
      <c r="G17" s="24">
        <v>21003.820304322318</v>
      </c>
      <c r="H17" s="25">
        <v>3480.2644996787385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  <c r="N17" s="25">
        <v>0</v>
      </c>
      <c r="O17" s="24">
        <v>49856.257466104013</v>
      </c>
      <c r="P17" s="25">
        <v>11406.791056728875</v>
      </c>
      <c r="Q17" s="24">
        <v>4484.0227032379089</v>
      </c>
      <c r="R17" s="25">
        <v>250.56772946623863</v>
      </c>
      <c r="S17" s="24">
        <v>0</v>
      </c>
      <c r="T17" s="25">
        <v>0</v>
      </c>
    </row>
    <row r="18" spans="2:22" x14ac:dyDescent="0.35">
      <c r="B18" s="26" t="s">
        <v>24</v>
      </c>
      <c r="C18" s="27">
        <f>+E18+G18+I18+K18+M18+O18+Q18</f>
        <v>643655.48704033555</v>
      </c>
      <c r="D18" s="28">
        <f>+F18+H18+J18+L18+N18+P18+R18</f>
        <v>764576.45696819481</v>
      </c>
      <c r="E18" s="27">
        <v>557666.41748553189</v>
      </c>
      <c r="F18" s="28">
        <v>229552.30802835111</v>
      </c>
      <c r="G18" s="27">
        <v>0</v>
      </c>
      <c r="H18" s="28">
        <v>0</v>
      </c>
      <c r="I18" s="27">
        <v>2857.4084383561644</v>
      </c>
      <c r="J18" s="28">
        <v>162313.29321270034</v>
      </c>
      <c r="K18" s="27">
        <v>40000</v>
      </c>
      <c r="L18" s="28">
        <v>187854.71561643836</v>
      </c>
      <c r="M18" s="27">
        <v>37093.068004389512</v>
      </c>
      <c r="N18" s="28">
        <v>0</v>
      </c>
      <c r="O18" s="27">
        <v>0</v>
      </c>
      <c r="P18" s="28">
        <v>182422.760625</v>
      </c>
      <c r="Q18" s="27">
        <v>6038.5931120579999</v>
      </c>
      <c r="R18" s="28">
        <v>2433.3794857050002</v>
      </c>
      <c r="S18" s="27">
        <v>126269.9375</v>
      </c>
      <c r="T18" s="28">
        <v>22893.175772330305</v>
      </c>
    </row>
    <row r="19" spans="2:22" x14ac:dyDescent="0.35">
      <c r="B19" s="23" t="s">
        <v>25</v>
      </c>
      <c r="C19" s="24">
        <f>+E19+G19+I19+K19+M19+O19+Q19</f>
        <v>11198.861623823454</v>
      </c>
      <c r="D19" s="25">
        <f>+F19+H19+J19+L19+N19+P19+R19</f>
        <v>67583.444537459494</v>
      </c>
      <c r="E19" s="24">
        <v>785.28376731757749</v>
      </c>
      <c r="F19" s="25">
        <v>66732.992176317639</v>
      </c>
      <c r="G19" s="24">
        <v>0</v>
      </c>
      <c r="H19" s="25">
        <v>0</v>
      </c>
      <c r="I19" s="24">
        <v>0</v>
      </c>
      <c r="J19" s="25">
        <v>0</v>
      </c>
      <c r="K19" s="24">
        <v>2488.4256948206257</v>
      </c>
      <c r="L19" s="25">
        <v>16.495862963200942</v>
      </c>
      <c r="M19" s="24">
        <v>0</v>
      </c>
      <c r="N19" s="25">
        <v>0</v>
      </c>
      <c r="O19" s="24">
        <v>0</v>
      </c>
      <c r="P19" s="25">
        <v>0</v>
      </c>
      <c r="Q19" s="24">
        <v>7925.1521616852506</v>
      </c>
      <c r="R19" s="25">
        <v>833.95649817865842</v>
      </c>
      <c r="S19" s="24">
        <v>0</v>
      </c>
      <c r="T19" s="25">
        <v>0</v>
      </c>
    </row>
    <row r="20" spans="2:22" x14ac:dyDescent="0.35">
      <c r="B20" s="26" t="s">
        <v>26</v>
      </c>
      <c r="C20" s="27">
        <f>+E20+G20+I20+K20+M20+O20+Q20</f>
        <v>147136.71449872616</v>
      </c>
      <c r="D20" s="28">
        <f>+F20+H20+J20+L20+N20+P20+R20</f>
        <v>441604.68530614121</v>
      </c>
      <c r="E20" s="27">
        <v>93067.20449805315</v>
      </c>
      <c r="F20" s="28">
        <v>89864.388311620394</v>
      </c>
      <c r="G20" s="27">
        <v>0</v>
      </c>
      <c r="H20" s="28">
        <v>0</v>
      </c>
      <c r="I20" s="27">
        <v>0</v>
      </c>
      <c r="J20" s="28">
        <v>0</v>
      </c>
      <c r="K20" s="27">
        <v>28670.100000672999</v>
      </c>
      <c r="L20" s="28">
        <v>44998.680004520822</v>
      </c>
      <c r="M20" s="27">
        <v>5482.24</v>
      </c>
      <c r="N20" s="28">
        <v>3324.8</v>
      </c>
      <c r="O20" s="27">
        <v>843.53</v>
      </c>
      <c r="P20" s="28">
        <v>291779.59000000003</v>
      </c>
      <c r="Q20" s="27">
        <v>19073.64</v>
      </c>
      <c r="R20" s="28">
        <v>11637.226990000001</v>
      </c>
      <c r="S20" s="27">
        <v>0</v>
      </c>
      <c r="T20" s="28">
        <v>0</v>
      </c>
      <c r="V20" s="31"/>
    </row>
    <row r="21" spans="2:22" x14ac:dyDescent="0.35">
      <c r="B21" s="23" t="s">
        <v>27</v>
      </c>
      <c r="C21" s="24">
        <f>+E21+G21+I21+K21+M21+O21+Q21</f>
        <v>1860927.7757195844</v>
      </c>
      <c r="D21" s="25">
        <f>+F21+H21+J21+L21+N21+P21+R21</f>
        <v>2684491.456310377</v>
      </c>
      <c r="E21" s="24">
        <v>557349.23395248922</v>
      </c>
      <c r="F21" s="25">
        <v>352987.26524424291</v>
      </c>
      <c r="G21" s="24">
        <v>89079.911643221276</v>
      </c>
      <c r="H21" s="25">
        <v>18858.982772325675</v>
      </c>
      <c r="I21" s="24">
        <v>0</v>
      </c>
      <c r="J21" s="25">
        <v>94470.890410958906</v>
      </c>
      <c r="K21" s="24">
        <v>67563.128799999991</v>
      </c>
      <c r="L21" s="25">
        <v>754641.85636801762</v>
      </c>
      <c r="M21" s="24">
        <v>0</v>
      </c>
      <c r="N21" s="25">
        <v>0</v>
      </c>
      <c r="O21" s="24">
        <v>858627.96168865252</v>
      </c>
      <c r="P21" s="25">
        <v>1360866.7567807066</v>
      </c>
      <c r="Q21" s="24">
        <v>288307.53963522142</v>
      </c>
      <c r="R21" s="25">
        <v>102665.70473412579</v>
      </c>
      <c r="S21" s="24">
        <v>0</v>
      </c>
      <c r="T21" s="25">
        <v>0</v>
      </c>
      <c r="V21" s="32"/>
    </row>
    <row r="22" spans="2:22" x14ac:dyDescent="0.35">
      <c r="B22" s="26" t="s">
        <v>28</v>
      </c>
      <c r="C22" s="27">
        <f>+E22+G22+I22+K22+M22+O22+Q22</f>
        <v>74008.305273541322</v>
      </c>
      <c r="D22" s="28">
        <f>+F22+H22+J22+L22+N22+P22+R22</f>
        <v>208325.73531926563</v>
      </c>
      <c r="E22" s="27">
        <v>32986.319946553434</v>
      </c>
      <c r="F22" s="28">
        <v>134646.54733007387</v>
      </c>
      <c r="G22" s="27">
        <v>23823.427300062049</v>
      </c>
      <c r="H22" s="28">
        <v>11032.03341449053</v>
      </c>
      <c r="I22" s="27">
        <v>0</v>
      </c>
      <c r="J22" s="28">
        <v>0</v>
      </c>
      <c r="K22" s="27">
        <v>5827.0491199999997</v>
      </c>
      <c r="L22" s="28">
        <v>15930.122796787349</v>
      </c>
      <c r="M22" s="27">
        <v>0</v>
      </c>
      <c r="N22" s="28">
        <v>0</v>
      </c>
      <c r="O22" s="27">
        <v>0</v>
      </c>
      <c r="P22" s="28">
        <v>42203.710146924655</v>
      </c>
      <c r="Q22" s="27">
        <v>11371.508906925845</v>
      </c>
      <c r="R22" s="28">
        <v>4513.3216309892432</v>
      </c>
      <c r="S22" s="27">
        <v>0</v>
      </c>
      <c r="T22" s="28">
        <v>0</v>
      </c>
    </row>
    <row r="23" spans="2:22" x14ac:dyDescent="0.35">
      <c r="B23" s="23" t="s">
        <v>29</v>
      </c>
      <c r="C23" s="24">
        <f>+E23+G23+I23+K23+M23+O23+Q23</f>
        <v>2673459.5339813451</v>
      </c>
      <c r="D23" s="25">
        <f>+F23+H23+J23+L23+N23+P23+R23</f>
        <v>1903669.964728374</v>
      </c>
      <c r="E23" s="24">
        <v>419413.95231431094</v>
      </c>
      <c r="F23" s="25">
        <v>316502.81139985425</v>
      </c>
      <c r="G23" s="24">
        <v>39554.155804791852</v>
      </c>
      <c r="H23" s="25">
        <v>16597.59661906206</v>
      </c>
      <c r="I23" s="24">
        <v>275000</v>
      </c>
      <c r="J23" s="25">
        <v>263971.10445205477</v>
      </c>
      <c r="K23" s="24">
        <v>231029.85114000001</v>
      </c>
      <c r="L23" s="25">
        <v>104805.05160000001</v>
      </c>
      <c r="M23" s="24">
        <v>0</v>
      </c>
      <c r="N23" s="25">
        <v>0</v>
      </c>
      <c r="O23" s="24">
        <v>1622031.3578999999</v>
      </c>
      <c r="P23" s="25">
        <v>1177029.73092</v>
      </c>
      <c r="Q23" s="24">
        <v>86430.216822242568</v>
      </c>
      <c r="R23" s="25">
        <v>24763.66973740275</v>
      </c>
      <c r="S23" s="24">
        <v>0</v>
      </c>
      <c r="T23" s="25">
        <v>0</v>
      </c>
    </row>
    <row r="24" spans="2:22" x14ac:dyDescent="0.35">
      <c r="B24" s="26" t="s">
        <v>30</v>
      </c>
      <c r="C24" s="27">
        <f>+E24+G24+I24+K24+M24+O24+Q24</f>
        <v>2792872.527201876</v>
      </c>
      <c r="D24" s="28">
        <f>+F24+H24+J24+L24+N24+P24+R24</f>
        <v>1143380.1856442238</v>
      </c>
      <c r="E24" s="27">
        <v>247973.75079203877</v>
      </c>
      <c r="F24" s="28">
        <v>200327.20049006504</v>
      </c>
      <c r="G24" s="27">
        <v>15676.486639048242</v>
      </c>
      <c r="H24" s="28">
        <v>517.19731701216551</v>
      </c>
      <c r="I24" s="27">
        <v>5715.7558356164391</v>
      </c>
      <c r="J24" s="28">
        <v>114933.60018979096</v>
      </c>
      <c r="K24" s="27">
        <v>64285.714285714275</v>
      </c>
      <c r="L24" s="28">
        <v>156626.99855809371</v>
      </c>
      <c r="M24" s="27">
        <v>4080</v>
      </c>
      <c r="N24" s="28">
        <v>540</v>
      </c>
      <c r="O24" s="27">
        <v>2325836.7231006068</v>
      </c>
      <c r="P24" s="28">
        <v>640491.79941442492</v>
      </c>
      <c r="Q24" s="27">
        <v>129304.09654885158</v>
      </c>
      <c r="R24" s="28">
        <v>29943.389674836981</v>
      </c>
      <c r="S24" s="27">
        <v>0</v>
      </c>
      <c r="T24" s="28">
        <v>0</v>
      </c>
    </row>
    <row r="25" spans="2:22" s="30" customFormat="1" x14ac:dyDescent="0.35">
      <c r="B25" s="23" t="s">
        <v>31</v>
      </c>
      <c r="C25" s="24">
        <f>+E25+G25+I25+K25+M25+O25+Q25</f>
        <v>680635.18020185083</v>
      </c>
      <c r="D25" s="25">
        <f>+F25+H25+J25+L25+N25+P25+R25</f>
        <v>963911.47612565605</v>
      </c>
      <c r="E25" s="24">
        <v>185720.55149668298</v>
      </c>
      <c r="F25" s="25">
        <v>181597.02345031642</v>
      </c>
      <c r="G25" s="24">
        <v>38995.451126851098</v>
      </c>
      <c r="H25" s="25">
        <v>10062.505073358017</v>
      </c>
      <c r="I25" s="24">
        <v>0</v>
      </c>
      <c r="J25" s="25">
        <v>178040.23972602739</v>
      </c>
      <c r="K25" s="24">
        <v>0</v>
      </c>
      <c r="L25" s="25">
        <v>0</v>
      </c>
      <c r="M25" s="24">
        <v>0</v>
      </c>
      <c r="N25" s="25">
        <v>0</v>
      </c>
      <c r="O25" s="24">
        <v>333449.8647662701</v>
      </c>
      <c r="P25" s="25">
        <v>550339.320384391</v>
      </c>
      <c r="Q25" s="24">
        <v>122469.31281204656</v>
      </c>
      <c r="R25" s="25">
        <v>43872.387491563255</v>
      </c>
      <c r="S25" s="24">
        <v>0</v>
      </c>
      <c r="T25" s="25">
        <v>0</v>
      </c>
    </row>
    <row r="26" spans="2:22" x14ac:dyDescent="0.35">
      <c r="B26" s="26" t="s">
        <v>32</v>
      </c>
      <c r="C26" s="27">
        <f>+E26+G26+I26+K26+M26+O26+Q26</f>
        <v>242965.76935684268</v>
      </c>
      <c r="D26" s="28">
        <f>+F26+H26+J26+L26+N26+P26+R26</f>
        <v>225981.68276359566</v>
      </c>
      <c r="E26" s="27">
        <v>155924.80480704625</v>
      </c>
      <c r="F26" s="28">
        <v>165871.67870808157</v>
      </c>
      <c r="G26" s="27">
        <v>0</v>
      </c>
      <c r="H26" s="28">
        <v>0</v>
      </c>
      <c r="I26" s="27">
        <v>0</v>
      </c>
      <c r="J26" s="28">
        <v>0</v>
      </c>
      <c r="K26" s="27">
        <v>1310</v>
      </c>
      <c r="L26" s="28">
        <v>20</v>
      </c>
      <c r="M26" s="27">
        <v>0</v>
      </c>
      <c r="N26" s="28">
        <v>0</v>
      </c>
      <c r="O26" s="27">
        <v>1630.6128051906931</v>
      </c>
      <c r="P26" s="28">
        <v>4902.6889640619829</v>
      </c>
      <c r="Q26" s="27">
        <v>84100.351744605723</v>
      </c>
      <c r="R26" s="28">
        <v>55187.31509145211</v>
      </c>
      <c r="S26" s="27">
        <v>0</v>
      </c>
      <c r="T26" s="28">
        <v>0</v>
      </c>
    </row>
    <row r="27" spans="2:22" x14ac:dyDescent="0.35">
      <c r="B27" s="23" t="s">
        <v>33</v>
      </c>
      <c r="C27" s="24">
        <f>+E27+G27+I27+K27+M27+O27+Q27</f>
        <v>67734.740342100849</v>
      </c>
      <c r="D27" s="25">
        <f>+F27+H27+J27+L27+N27+P27+R27</f>
        <v>4054.4462478991541</v>
      </c>
      <c r="E27" s="24">
        <v>67734.740342100849</v>
      </c>
      <c r="F27" s="25">
        <v>4054.4462478991541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  <c r="N27" s="25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</row>
    <row r="28" spans="2:22" s="30" customFormat="1" x14ac:dyDescent="0.35">
      <c r="B28" s="26" t="s">
        <v>34</v>
      </c>
      <c r="C28" s="27">
        <f>+E28+G28+I28+K28+M28+O28+Q28</f>
        <v>840837.89614241512</v>
      </c>
      <c r="D28" s="28">
        <f>+F28+H28+J28+L28+N28+P28+R28</f>
        <v>777148.16506233369</v>
      </c>
      <c r="E28" s="27">
        <v>513513.95933685947</v>
      </c>
      <c r="F28" s="28">
        <v>370627.1747697668</v>
      </c>
      <c r="G28" s="27">
        <v>32939.58653000003</v>
      </c>
      <c r="H28" s="28">
        <v>4011.5908900000068</v>
      </c>
      <c r="I28" s="27">
        <v>0</v>
      </c>
      <c r="J28" s="28">
        <v>186996.62539817108</v>
      </c>
      <c r="K28" s="27">
        <v>277639.05066555558</v>
      </c>
      <c r="L28" s="28">
        <v>213566.96251039574</v>
      </c>
      <c r="M28" s="27">
        <v>0</v>
      </c>
      <c r="N28" s="28">
        <v>0</v>
      </c>
      <c r="O28" s="27">
        <v>0</v>
      </c>
      <c r="P28" s="28">
        <v>0</v>
      </c>
      <c r="Q28" s="27">
        <v>16745.299609999998</v>
      </c>
      <c r="R28" s="28">
        <v>1945.811494</v>
      </c>
      <c r="S28" s="27">
        <v>0</v>
      </c>
      <c r="T28" s="28">
        <v>0</v>
      </c>
    </row>
    <row r="29" spans="2:22" s="30" customFormat="1" x14ac:dyDescent="0.35">
      <c r="B29" s="23" t="s">
        <v>35</v>
      </c>
      <c r="C29" s="24">
        <f>+E29+G29+I29+K29+M29+O29+Q29</f>
        <v>317879.85070409358</v>
      </c>
      <c r="D29" s="25">
        <f>+F29+H29+J29+L29+N29+P29+R29</f>
        <v>424353.31120076339</v>
      </c>
      <c r="E29" s="24">
        <v>0</v>
      </c>
      <c r="F29" s="25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  <c r="L29" s="25">
        <v>0</v>
      </c>
      <c r="M29" s="24">
        <v>53860</v>
      </c>
      <c r="N29" s="25">
        <v>35795.052080479451</v>
      </c>
      <c r="O29" s="24">
        <v>0</v>
      </c>
      <c r="P29" s="25">
        <v>357800</v>
      </c>
      <c r="Q29" s="24">
        <v>264019.85070409358</v>
      </c>
      <c r="R29" s="25">
        <v>30758.259120283965</v>
      </c>
      <c r="S29" s="24">
        <v>0</v>
      </c>
      <c r="T29" s="25">
        <v>0</v>
      </c>
    </row>
    <row r="30" spans="2:22" x14ac:dyDescent="0.35">
      <c r="B30" s="26" t="s">
        <v>36</v>
      </c>
      <c r="C30" s="27">
        <f>+E30+G30+I30+K30+M30+O30+Q30</f>
        <v>199364.44035757863</v>
      </c>
      <c r="D30" s="28">
        <f>+F30+H30+J30+L30+N30+P30+R30</f>
        <v>163377.76010314608</v>
      </c>
      <c r="E30" s="27">
        <v>68857.841907494352</v>
      </c>
      <c r="F30" s="28">
        <v>150128.45666750564</v>
      </c>
      <c r="G30" s="27">
        <v>13749.237333240284</v>
      </c>
      <c r="H30" s="28">
        <v>699.56619707327377</v>
      </c>
      <c r="I30" s="27">
        <v>0</v>
      </c>
      <c r="J30" s="28">
        <v>0</v>
      </c>
      <c r="K30" s="27">
        <v>0</v>
      </c>
      <c r="L30" s="28">
        <v>0</v>
      </c>
      <c r="M30" s="27">
        <v>0</v>
      </c>
      <c r="N30" s="28">
        <v>0</v>
      </c>
      <c r="O30" s="27">
        <v>0</v>
      </c>
      <c r="P30" s="28">
        <v>0</v>
      </c>
      <c r="Q30" s="27">
        <v>116757.361116844</v>
      </c>
      <c r="R30" s="28">
        <v>12549.737238567162</v>
      </c>
      <c r="S30" s="27">
        <v>2008</v>
      </c>
      <c r="T30" s="28">
        <v>1103</v>
      </c>
    </row>
    <row r="31" spans="2:22" x14ac:dyDescent="0.35">
      <c r="B31" s="23" t="s">
        <v>37</v>
      </c>
      <c r="C31" s="24">
        <f>+E31+G31+I31+K31+M31+O31+Q31</f>
        <v>212343.49232187303</v>
      </c>
      <c r="D31" s="25">
        <f>+F31+H31+J31+L31+N31+P31+R31</f>
        <v>476583.26245563908</v>
      </c>
      <c r="E31" s="24">
        <v>166495.01127620268</v>
      </c>
      <c r="F31" s="25">
        <v>145169.15265661335</v>
      </c>
      <c r="G31" s="24">
        <v>28384.802638100333</v>
      </c>
      <c r="H31" s="25">
        <v>11356.55743811249</v>
      </c>
      <c r="I31" s="24">
        <v>0</v>
      </c>
      <c r="J31" s="25">
        <v>115253.93835616438</v>
      </c>
      <c r="K31" s="24">
        <v>0</v>
      </c>
      <c r="L31" s="25">
        <v>20332.122410958902</v>
      </c>
      <c r="M31" s="24">
        <v>15874.56</v>
      </c>
      <c r="N31" s="25">
        <v>7019.1689999999999</v>
      </c>
      <c r="O31" s="24">
        <v>0</v>
      </c>
      <c r="P31" s="25">
        <v>176949.10749999998</v>
      </c>
      <c r="Q31" s="24">
        <v>1589.1184075699998</v>
      </c>
      <c r="R31" s="25">
        <v>503.21509379000003</v>
      </c>
      <c r="S31" s="24">
        <v>0</v>
      </c>
      <c r="T31" s="25">
        <v>0</v>
      </c>
    </row>
    <row r="32" spans="2:22" ht="15" thickBot="1" x14ac:dyDescent="0.4">
      <c r="B32" s="33" t="s">
        <v>38</v>
      </c>
      <c r="C32" s="34">
        <f>+E32+G32+I32+K32+M32+O32+Q32</f>
        <v>498924.62631161674</v>
      </c>
      <c r="D32" s="35">
        <f>+F32+H32+J32+L32+N32+P32+R32</f>
        <v>300203.87852901954</v>
      </c>
      <c r="E32" s="34">
        <v>366102.33233347093</v>
      </c>
      <c r="F32" s="35">
        <v>291777.30350669648</v>
      </c>
      <c r="G32" s="34">
        <v>2418.9595853664723</v>
      </c>
      <c r="H32" s="35">
        <v>316.38067983274232</v>
      </c>
      <c r="I32" s="34">
        <v>0</v>
      </c>
      <c r="J32" s="35">
        <v>0</v>
      </c>
      <c r="K32" s="34">
        <v>0</v>
      </c>
      <c r="L32" s="35">
        <v>0</v>
      </c>
      <c r="M32" s="34">
        <v>2015.1371969983429</v>
      </c>
      <c r="N32" s="35">
        <v>4052.6605767836245</v>
      </c>
      <c r="O32" s="34">
        <v>42319.896463563506</v>
      </c>
      <c r="P32" s="35">
        <v>45.937295982204716</v>
      </c>
      <c r="Q32" s="34">
        <v>86068.300732217525</v>
      </c>
      <c r="R32" s="35">
        <v>4011.596469724409</v>
      </c>
      <c r="S32" s="34">
        <v>0</v>
      </c>
      <c r="T32" s="35">
        <v>0</v>
      </c>
    </row>
    <row r="33" spans="2:18" x14ac:dyDescent="0.35">
      <c r="B33" s="36"/>
      <c r="C33" s="37"/>
      <c r="D33" s="3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8"/>
      <c r="R33" s="4"/>
    </row>
    <row r="34" spans="2:18" x14ac:dyDescent="0.35">
      <c r="B34" s="39" t="s">
        <v>39</v>
      </c>
      <c r="C34" s="40"/>
      <c r="D34" s="3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8"/>
      <c r="R34" s="4"/>
    </row>
    <row r="35" spans="2:18" x14ac:dyDescent="0.35">
      <c r="B35" s="4" t="s">
        <v>40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8"/>
      <c r="R35" s="4"/>
    </row>
    <row r="36" spans="2:18" x14ac:dyDescent="0.35">
      <c r="B36" s="4" t="s">
        <v>41</v>
      </c>
      <c r="C36" s="41"/>
      <c r="D36" s="41"/>
      <c r="E36" s="4"/>
      <c r="F36" s="4"/>
      <c r="G36" s="4"/>
      <c r="H36" s="4"/>
      <c r="I36" s="42"/>
      <c r="J36" s="42"/>
      <c r="K36" s="4"/>
      <c r="L36" s="4"/>
      <c r="M36" s="4"/>
      <c r="N36" s="4"/>
      <c r="O36" s="4"/>
      <c r="P36" s="4"/>
      <c r="Q36" s="38"/>
      <c r="R36" s="4"/>
    </row>
    <row r="37" spans="2:18" x14ac:dyDescent="0.35">
      <c r="B37" s="4" t="s">
        <v>42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35">
      <c r="B38" s="4" t="s">
        <v>43</v>
      </c>
      <c r="C38" s="41"/>
      <c r="D38" s="4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35">
      <c r="B39" s="4" t="s">
        <v>44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2:18" x14ac:dyDescent="0.35">
      <c r="B40" s="4" t="s">
        <v>45</v>
      </c>
      <c r="C40" s="43"/>
      <c r="D40" s="43"/>
      <c r="E40" s="44"/>
      <c r="F40" s="43"/>
      <c r="G40" s="43"/>
      <c r="H40" s="43"/>
      <c r="I40" s="44"/>
      <c r="J40" s="43"/>
      <c r="K40" s="43"/>
      <c r="L40" s="43"/>
      <c r="M40" s="43"/>
      <c r="N40" s="43"/>
      <c r="O40" s="43"/>
      <c r="P40" s="43"/>
      <c r="Q40" s="43"/>
    </row>
    <row r="41" spans="2:18" x14ac:dyDescent="0.35">
      <c r="C41" s="46"/>
      <c r="D41" s="41"/>
      <c r="E41" s="44"/>
      <c r="F41" s="4"/>
      <c r="G41" s="4"/>
      <c r="H41" s="4"/>
      <c r="I41" s="44"/>
      <c r="J41" s="4"/>
      <c r="K41" s="4"/>
      <c r="L41" s="4"/>
      <c r="M41" s="4"/>
      <c r="N41" s="4"/>
      <c r="O41" s="4"/>
      <c r="P41" s="4"/>
      <c r="Q41" s="4"/>
    </row>
    <row r="42" spans="2:18" x14ac:dyDescent="0.35">
      <c r="B42" s="47"/>
      <c r="C42" s="41"/>
      <c r="D42" s="41"/>
      <c r="E42" s="44"/>
      <c r="F42" s="4"/>
      <c r="G42" s="4"/>
      <c r="H42" s="4"/>
      <c r="I42" s="44"/>
      <c r="J42" s="4"/>
      <c r="K42" s="4"/>
      <c r="L42" s="4"/>
      <c r="M42" s="4"/>
      <c r="N42" s="4"/>
      <c r="O42" s="4"/>
      <c r="P42" s="4"/>
      <c r="Q42" s="4"/>
    </row>
    <row r="43" spans="2:18" x14ac:dyDescent="0.35">
      <c r="B43" s="47"/>
      <c r="C43" s="41"/>
      <c r="D43" s="41"/>
      <c r="E43" s="4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35">
      <c r="B44" s="47"/>
      <c r="C44" s="48"/>
      <c r="D44" s="41"/>
      <c r="E44" s="4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8" ht="12.75" customHeight="1" x14ac:dyDescent="0.35">
      <c r="B45" s="47"/>
      <c r="C45" s="48"/>
      <c r="D45" s="41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8" ht="21" customHeight="1" x14ac:dyDescent="0.35">
      <c r="B46" s="47"/>
      <c r="C46" s="48"/>
      <c r="D46" s="41"/>
      <c r="E46" s="4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8" ht="14.25" customHeight="1" x14ac:dyDescent="0.35">
      <c r="B47" s="47"/>
      <c r="C47" s="49"/>
      <c r="D47" s="41"/>
      <c r="E47" s="44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8" ht="14.25" customHeight="1" x14ac:dyDescent="0.35">
      <c r="B48" s="48"/>
      <c r="C48" s="48"/>
      <c r="D48" s="41"/>
      <c r="E48" s="4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ht="14.25" customHeight="1" x14ac:dyDescent="0.35">
      <c r="B49" s="48"/>
      <c r="C49" s="48"/>
      <c r="D49" s="41"/>
      <c r="E49" s="44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35">
      <c r="B50" s="4"/>
      <c r="C50" s="41"/>
      <c r="D50" s="41"/>
      <c r="E50" s="4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5">
      <c r="B51" s="39"/>
      <c r="C51" s="41"/>
      <c r="D51" s="41"/>
      <c r="E51" s="4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5">
      <c r="B52" s="4"/>
      <c r="C52" s="32"/>
      <c r="D52" s="41"/>
      <c r="E52" s="44"/>
      <c r="F52" s="42"/>
      <c r="G52" s="42"/>
      <c r="H52" s="42"/>
      <c r="I52" s="42"/>
      <c r="J52" s="42"/>
      <c r="K52" s="32"/>
      <c r="L52" s="32"/>
      <c r="M52" s="32"/>
      <c r="N52" s="32"/>
      <c r="O52" s="32"/>
      <c r="P52" s="32"/>
      <c r="Q52" s="32"/>
    </row>
    <row r="53" spans="2:17" x14ac:dyDescent="0.35">
      <c r="B53" s="4"/>
      <c r="C53" s="32"/>
      <c r="D53" s="41"/>
      <c r="E53" s="44"/>
      <c r="F53" s="42"/>
      <c r="G53" s="42"/>
      <c r="H53" s="42"/>
      <c r="I53" s="42"/>
      <c r="J53" s="42"/>
      <c r="K53" s="32"/>
      <c r="L53" s="32"/>
      <c r="M53" s="32"/>
      <c r="N53" s="32"/>
      <c r="O53" s="32"/>
      <c r="P53" s="32"/>
      <c r="Q53" s="32"/>
    </row>
    <row r="54" spans="2:17" x14ac:dyDescent="0.35">
      <c r="B54" s="4"/>
      <c r="D54" s="41"/>
      <c r="E54" s="44"/>
      <c r="F54" s="4"/>
      <c r="G54" s="4"/>
      <c r="H54" s="4"/>
      <c r="I54" s="4"/>
      <c r="J54" s="4"/>
    </row>
    <row r="55" spans="2:17" x14ac:dyDescent="0.35">
      <c r="B55" s="4"/>
      <c r="D55" s="41"/>
      <c r="E55" s="44"/>
      <c r="F55" s="4"/>
      <c r="G55" s="4"/>
      <c r="H55" s="4"/>
      <c r="I55" s="4"/>
      <c r="J55" s="4"/>
    </row>
    <row r="56" spans="2:17" x14ac:dyDescent="0.35">
      <c r="B56" s="4"/>
      <c r="D56" s="41"/>
      <c r="E56" s="44"/>
      <c r="F56" s="4"/>
      <c r="G56" s="4"/>
      <c r="H56" s="4"/>
      <c r="I56" s="4"/>
      <c r="J56" s="4"/>
    </row>
    <row r="57" spans="2:17" x14ac:dyDescent="0.35">
      <c r="B57" s="4"/>
      <c r="D57" s="41"/>
      <c r="E57" s="44"/>
      <c r="F57" s="4"/>
      <c r="G57" s="4"/>
      <c r="H57" s="4"/>
      <c r="I57" s="4"/>
      <c r="J57" s="4"/>
    </row>
    <row r="58" spans="2:17" x14ac:dyDescent="0.35">
      <c r="B58" s="4"/>
      <c r="D58" s="41"/>
      <c r="E58" s="44"/>
      <c r="F58" s="4"/>
      <c r="G58" s="4"/>
      <c r="H58" s="4"/>
      <c r="I58" s="4"/>
      <c r="J58" s="4"/>
    </row>
    <row r="59" spans="2:17" x14ac:dyDescent="0.35">
      <c r="B59" s="5"/>
      <c r="D59" s="41"/>
      <c r="E59" s="44"/>
      <c r="F59" s="4"/>
      <c r="G59" s="4"/>
      <c r="H59" s="4"/>
      <c r="I59" s="4"/>
      <c r="J59" s="4"/>
    </row>
    <row r="60" spans="2:17" x14ac:dyDescent="0.35">
      <c r="B60" s="51"/>
      <c r="C60" s="41"/>
      <c r="D60" s="41"/>
      <c r="E60" s="4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35">
      <c r="B61" s="43"/>
      <c r="C61" s="48"/>
      <c r="D61" s="41"/>
      <c r="E61" s="44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ht="12.75" customHeight="1" x14ac:dyDescent="0.35">
      <c r="B62" s="48"/>
      <c r="C62" s="48"/>
      <c r="D62" s="41"/>
      <c r="E62" s="44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ht="12.75" customHeight="1" x14ac:dyDescent="0.35">
      <c r="B63" s="48"/>
      <c r="C63" s="48"/>
      <c r="D63" s="41"/>
      <c r="E63" s="52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3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2:17" ht="12.75" customHeight="1" x14ac:dyDescent="0.3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ht="12.75" customHeight="1" x14ac:dyDescent="0.3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35">
      <c r="B67" s="5"/>
    </row>
    <row r="68" spans="2:17" x14ac:dyDescent="0.35">
      <c r="B68" s="5"/>
    </row>
    <row r="69" spans="2:17" x14ac:dyDescent="0.35">
      <c r="B69" s="5"/>
    </row>
    <row r="70" spans="2:17" x14ac:dyDescent="0.35">
      <c r="B70" s="5"/>
    </row>
    <row r="71" spans="2:17" x14ac:dyDescent="0.35">
      <c r="B71" s="5"/>
    </row>
    <row r="72" spans="2:17" x14ac:dyDescent="0.35">
      <c r="B72" s="5"/>
    </row>
    <row r="73" spans="2:17" x14ac:dyDescent="0.35">
      <c r="B73" s="5"/>
    </row>
    <row r="74" spans="2:17" x14ac:dyDescent="0.35">
      <c r="B74" s="5"/>
    </row>
    <row r="75" spans="2:17" x14ac:dyDescent="0.35">
      <c r="B75" s="5"/>
    </row>
    <row r="76" spans="2:17" x14ac:dyDescent="0.35">
      <c r="B76" s="5"/>
    </row>
    <row r="77" spans="2:17" x14ac:dyDescent="0.35">
      <c r="B77" s="5"/>
    </row>
    <row r="78" spans="2:17" x14ac:dyDescent="0.35">
      <c r="B78" s="5"/>
    </row>
    <row r="79" spans="2:17" x14ac:dyDescent="0.35">
      <c r="B79" s="5"/>
    </row>
    <row r="80" spans="2:17" x14ac:dyDescent="0.35">
      <c r="B80" s="5"/>
    </row>
    <row r="81" spans="2:2" s="50" customFormat="1" x14ac:dyDescent="0.35">
      <c r="B81" s="5"/>
    </row>
    <row r="82" spans="2:2" s="50" customFormat="1" x14ac:dyDescent="0.35">
      <c r="B82" s="5"/>
    </row>
    <row r="83" spans="2:2" s="50" customFormat="1" x14ac:dyDescent="0.35">
      <c r="B83" s="5"/>
    </row>
    <row r="84" spans="2:2" s="50" customFormat="1" x14ac:dyDescent="0.35">
      <c r="B84" s="5"/>
    </row>
    <row r="85" spans="2:2" s="50" customFormat="1" x14ac:dyDescent="0.3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Trim 2018</vt:lpstr>
      <vt:lpstr>'II Trim 2018'!Área_de_impresión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2019-06-24T19:39:49Z</dcterms:created>
  <dcterms:modified xsi:type="dcterms:W3CDTF">2019-06-24T19:42:41Z</dcterms:modified>
</cp:coreProperties>
</file>