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8\Publicación\"/>
    </mc:Choice>
  </mc:AlternateContent>
  <bookViews>
    <workbookView xWindow="0" yWindow="0" windowWidth="19200" windowHeight="6470"/>
  </bookViews>
  <sheets>
    <sheet name="I Trim 2018" sheetId="1" r:id="rId1"/>
  </sheets>
  <definedNames>
    <definedName name="_xlnm.Print_Area" localSheetId="0">'I Trim 2018'!$B$2:$T$40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0" i="1"/>
  <c r="C28" i="1"/>
  <c r="C26" i="1"/>
  <c r="C24" i="1"/>
  <c r="C22" i="1"/>
  <c r="C20" i="1"/>
  <c r="C18" i="1"/>
  <c r="C17" i="1"/>
  <c r="C16" i="1"/>
  <c r="C14" i="1"/>
  <c r="C12" i="1"/>
  <c r="C10" i="1"/>
  <c r="Q8" i="1"/>
  <c r="M8" i="1"/>
  <c r="I8" i="1"/>
  <c r="E8" i="1"/>
  <c r="D32" i="1"/>
  <c r="D31" i="1"/>
  <c r="C31" i="1"/>
  <c r="D30" i="1"/>
  <c r="D29" i="1"/>
  <c r="C29" i="1"/>
  <c r="D28" i="1"/>
  <c r="D27" i="1"/>
  <c r="C27" i="1"/>
  <c r="D26" i="1"/>
  <c r="D25" i="1"/>
  <c r="C25" i="1"/>
  <c r="D24" i="1"/>
  <c r="D23" i="1"/>
  <c r="C23" i="1"/>
  <c r="D22" i="1"/>
  <c r="D21" i="1"/>
  <c r="C21" i="1"/>
  <c r="D20" i="1"/>
  <c r="D19" i="1"/>
  <c r="C19" i="1"/>
  <c r="D18" i="1"/>
  <c r="D17" i="1"/>
  <c r="D16" i="1"/>
  <c r="D15" i="1"/>
  <c r="C15" i="1"/>
  <c r="D14" i="1"/>
  <c r="D13" i="1"/>
  <c r="C13" i="1"/>
  <c r="D12" i="1"/>
  <c r="D11" i="1"/>
  <c r="C11" i="1"/>
  <c r="D10" i="1"/>
  <c r="S8" i="1"/>
  <c r="R8" i="1"/>
  <c r="O8" i="1"/>
  <c r="N8" i="1"/>
  <c r="K8" i="1"/>
  <c r="J8" i="1"/>
  <c r="G8" i="1"/>
  <c r="D9" i="1"/>
  <c r="C9" i="1"/>
  <c r="T8" i="1"/>
  <c r="P8" i="1"/>
  <c r="L8" i="1"/>
  <c r="H8" i="1"/>
  <c r="C8" i="1" l="1"/>
  <c r="D8" i="1"/>
  <c r="F8" i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<sst xmlns="http://schemas.openxmlformats.org/spreadsheetml/2006/main" count="63" uniqueCount="47">
  <si>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</si>
  <si>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</si>
  <si>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</si>
  <si>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</si>
  <si>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</si>
  <si>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</si>
  <si>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</si>
  <si>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</si>
  <si>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</si>
  <si>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</si>
  <si>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</si>
  <si>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</si>
  <si>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</si>
  <si>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</si>
  <si>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</si>
  <si>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</si>
  <si>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</si>
  <si>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</si>
  <si>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</si>
  <si>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</si>
  <si>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</si>
  <si>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</si>
  <si>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</si>
  <si>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</si>
  <si>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</si>
  <si>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</si>
  <si>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</si>
  <si>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</si>
  <si>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</si>
  <si>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</si>
  <si>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</si>
  <si>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</si>
  <si>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</si>
  <si>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</si>
  <si>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</si>
  <si>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</si>
  <si>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</si>
  <si>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</si>
  <si>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</si>
  <si>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</si>
  <si>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</si>
  <si>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</si>
  <si>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</si>
  <si>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</si>
  <si>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</si>
  <si>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</si>
  <si>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31/03/2018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</si>
</sst>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3" fontId="3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B3" sqref="B3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37" customWidth="1"/>
    <col min="3" max="3" width="12.7265625" style="42" bestFit="1" customWidth="1"/>
    <col min="4" max="4" width="12.54296875" style="42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47" t="s">
        <v>46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6"/>
      <c r="C3" s="6"/>
      <c r="D3" s="6"/>
    </row>
    <row r="4" spans="2:29" ht="18" customHeight="1" x14ac:dyDescent="0.35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9" ht="18" customHeight="1" thickBot="1" x14ac:dyDescent="0.4">
      <c r="B5" s="7"/>
      <c r="C5" s="8"/>
      <c r="D5" s="8"/>
      <c r="L5" s="9"/>
      <c r="M5" s="9"/>
      <c r="N5" s="9"/>
      <c r="O5" s="9"/>
      <c r="P5" s="9"/>
    </row>
    <row r="6" spans="2:29" ht="33.75" customHeight="1" thickBot="1" x14ac:dyDescent="0.4">
      <c r="B6" s="51" t="s">
        <v>2</v>
      </c>
      <c r="C6" s="45" t="s">
        <v>3</v>
      </c>
      <c r="D6" s="46"/>
      <c r="E6" s="45" t="s">
        <v>4</v>
      </c>
      <c r="F6" s="46"/>
      <c r="G6" s="45" t="s">
        <v>5</v>
      </c>
      <c r="H6" s="46"/>
      <c r="I6" s="45" t="s">
        <v>6</v>
      </c>
      <c r="J6" s="46"/>
      <c r="K6" s="45" t="s">
        <v>7</v>
      </c>
      <c r="L6" s="46"/>
      <c r="M6" s="45" t="s">
        <v>8</v>
      </c>
      <c r="N6" s="46"/>
      <c r="O6" s="45" t="s">
        <v>9</v>
      </c>
      <c r="P6" s="46"/>
      <c r="Q6" s="45" t="s">
        <v>10</v>
      </c>
      <c r="R6" s="46"/>
      <c r="S6" s="45" t="s">
        <v>11</v>
      </c>
      <c r="T6" s="46"/>
    </row>
    <row r="7" spans="2:29" ht="24" customHeight="1" thickBot="1" x14ac:dyDescent="0.4">
      <c r="B7" s="52"/>
      <c r="C7" s="10" t="s">
        <v>12</v>
      </c>
      <c r="D7" s="11" t="s">
        <v>13</v>
      </c>
      <c r="E7" s="10" t="s">
        <v>12</v>
      </c>
      <c r="F7" s="11" t="s">
        <v>13</v>
      </c>
      <c r="G7" s="10" t="s">
        <v>12</v>
      </c>
      <c r="H7" s="11" t="s">
        <v>13</v>
      </c>
      <c r="I7" s="10" t="s">
        <v>12</v>
      </c>
      <c r="J7" s="11" t="s">
        <v>13</v>
      </c>
      <c r="K7" s="10" t="s">
        <v>12</v>
      </c>
      <c r="L7" s="11" t="s">
        <v>13</v>
      </c>
      <c r="M7" s="10" t="s">
        <v>12</v>
      </c>
      <c r="N7" s="11" t="s">
        <v>13</v>
      </c>
      <c r="O7" s="10" t="s">
        <v>12</v>
      </c>
      <c r="P7" s="11" t="s">
        <v>13</v>
      </c>
      <c r="Q7" s="10" t="s">
        <v>12</v>
      </c>
      <c r="R7" s="11" t="s">
        <v>13</v>
      </c>
      <c r="S7" s="10" t="s">
        <v>12</v>
      </c>
      <c r="T7" s="11" t="s">
        <v>13</v>
      </c>
    </row>
    <row r="8" spans="2:29" ht="15" thickBot="1" x14ac:dyDescent="0.4">
      <c r="B8" s="12" t="s">
        <v>14</v>
      </c>
      <c r="C8" s="13">
        <f t="shared" ref="C8:T8" si="0">+SUM(C9:C32)</f>
        <v>25365703.777683921</v>
      </c>
      <c r="D8" s="14">
        <f t="shared" si="0"/>
        <v>17782311.996021211</v>
      </c>
      <c r="E8" s="13">
        <f t="shared" si="0"/>
        <v>2258958.1963005201</v>
      </c>
      <c r="F8" s="14">
        <f t="shared" si="0"/>
        <v>4340679.1313254442</v>
      </c>
      <c r="G8" s="13">
        <f t="shared" si="0"/>
        <v>316008.41664811707</v>
      </c>
      <c r="H8" s="14">
        <f t="shared" si="0"/>
        <v>72407.072528732999</v>
      </c>
      <c r="I8" s="13">
        <f t="shared" si="0"/>
        <v>309652.37314602744</v>
      </c>
      <c r="J8" s="14">
        <f t="shared" si="0"/>
        <v>880151.62027584238</v>
      </c>
      <c r="K8" s="13">
        <f t="shared" si="0"/>
        <v>653288.50196286058</v>
      </c>
      <c r="L8" s="14">
        <f t="shared" si="0"/>
        <v>844814.38181332906</v>
      </c>
      <c r="M8" s="13">
        <f t="shared" si="0"/>
        <v>87719.609332670501</v>
      </c>
      <c r="N8" s="14">
        <f t="shared" si="0"/>
        <v>33840.392197214474</v>
      </c>
      <c r="O8" s="13">
        <f t="shared" si="0"/>
        <v>20698295.139503673</v>
      </c>
      <c r="P8" s="14">
        <f t="shared" si="0"/>
        <v>11291357.023799239</v>
      </c>
      <c r="Q8" s="13">
        <f t="shared" si="0"/>
        <v>1041781.540790054</v>
      </c>
      <c r="R8" s="14">
        <f t="shared" si="0"/>
        <v>319062.37408140657</v>
      </c>
      <c r="S8" s="13">
        <f t="shared" si="0"/>
        <v>255421.41866009741</v>
      </c>
      <c r="T8" s="14">
        <f t="shared" si="0"/>
        <v>70009.716916295074</v>
      </c>
    </row>
    <row r="9" spans="2:29" x14ac:dyDescent="0.35">
      <c r="B9" s="15" t="s">
        <v>15</v>
      </c>
      <c r="C9" s="16">
        <f t="shared" ref="C9:C32" si="1">+E9+G9+I9+K9+M9+O9+Q9</f>
        <v>4650424.9336204827</v>
      </c>
      <c r="D9" s="17">
        <f t="shared" ref="D9:D32" si="2">+F9+H9+J9+L9+N9+P9+R9</f>
        <v>2219403.7947175866</v>
      </c>
      <c r="E9" s="16">
        <v>190900.21041819462</v>
      </c>
      <c r="F9" s="17">
        <v>243518.40311180541</v>
      </c>
      <c r="G9" s="16">
        <v>0</v>
      </c>
      <c r="H9" s="17">
        <v>0</v>
      </c>
      <c r="I9" s="16">
        <v>0</v>
      </c>
      <c r="J9" s="17">
        <v>0</v>
      </c>
      <c r="K9" s="16">
        <v>0</v>
      </c>
      <c r="L9" s="17">
        <v>0</v>
      </c>
      <c r="M9" s="16">
        <v>0</v>
      </c>
      <c r="N9" s="17">
        <v>0</v>
      </c>
      <c r="O9" s="16">
        <v>4456929.1973692505</v>
      </c>
      <c r="P9" s="17">
        <v>1897930.2025326355</v>
      </c>
      <c r="Q9" s="16">
        <v>2595.5258330379997</v>
      </c>
      <c r="R9" s="17">
        <v>77955.189073146015</v>
      </c>
      <c r="S9" s="16">
        <v>0</v>
      </c>
      <c r="T9" s="17">
        <v>0</v>
      </c>
    </row>
    <row r="10" spans="2:29" x14ac:dyDescent="0.35">
      <c r="B10" s="18" t="s">
        <v>16</v>
      </c>
      <c r="C10" s="19">
        <f t="shared" si="1"/>
        <v>10766492.286882943</v>
      </c>
      <c r="D10" s="20">
        <f t="shared" si="2"/>
        <v>6267277.6843093829</v>
      </c>
      <c r="E10" s="19">
        <v>0</v>
      </c>
      <c r="F10" s="20">
        <v>1071268.6691365985</v>
      </c>
      <c r="G10" s="19">
        <v>32084.919712666357</v>
      </c>
      <c r="H10" s="20">
        <v>9606.9443724832527</v>
      </c>
      <c r="I10" s="19">
        <v>28569.389589041097</v>
      </c>
      <c r="J10" s="20">
        <v>3245.2090331394138</v>
      </c>
      <c r="K10" s="19">
        <v>0</v>
      </c>
      <c r="L10" s="20">
        <v>0</v>
      </c>
      <c r="M10" s="19">
        <v>0</v>
      </c>
      <c r="N10" s="20">
        <v>0</v>
      </c>
      <c r="O10" s="19">
        <v>10271075.408226196</v>
      </c>
      <c r="P10" s="20">
        <v>5106110.0215132646</v>
      </c>
      <c r="Q10" s="19">
        <v>434762.56935503916</v>
      </c>
      <c r="R10" s="20">
        <v>77046.840253897361</v>
      </c>
      <c r="S10" s="19">
        <v>0</v>
      </c>
      <c r="T10" s="20">
        <v>0</v>
      </c>
    </row>
    <row r="11" spans="2:29" x14ac:dyDescent="0.35">
      <c r="B11" s="15" t="s">
        <v>17</v>
      </c>
      <c r="C11" s="16">
        <f t="shared" si="1"/>
        <v>89442.412076207111</v>
      </c>
      <c r="D11" s="17">
        <f t="shared" si="2"/>
        <v>131000.28365763793</v>
      </c>
      <c r="E11" s="16">
        <v>68289.153686598351</v>
      </c>
      <c r="F11" s="17">
        <v>120398.23662630057</v>
      </c>
      <c r="G11" s="16">
        <v>12123.799509608769</v>
      </c>
      <c r="H11" s="17">
        <v>5083.5893113373759</v>
      </c>
      <c r="I11" s="16">
        <v>1796.4014199999999</v>
      </c>
      <c r="J11" s="17">
        <v>4.6724200000000007</v>
      </c>
      <c r="K11" s="16">
        <v>1908.7555299999999</v>
      </c>
      <c r="L11" s="17">
        <v>5.0208300000000001</v>
      </c>
      <c r="M11" s="16">
        <v>2611.7719099999999</v>
      </c>
      <c r="N11" s="17">
        <v>4705.8476199999996</v>
      </c>
      <c r="O11" s="16">
        <v>431.41417999999999</v>
      </c>
      <c r="P11" s="17">
        <v>35.263930000000002</v>
      </c>
      <c r="Q11" s="16">
        <v>2281.1158400000004</v>
      </c>
      <c r="R11" s="17">
        <v>767.65291999999999</v>
      </c>
      <c r="S11" s="16">
        <v>0</v>
      </c>
      <c r="T11" s="17">
        <v>0</v>
      </c>
    </row>
    <row r="12" spans="2:29" x14ac:dyDescent="0.35">
      <c r="B12" s="21" t="s">
        <v>18</v>
      </c>
      <c r="C12" s="19">
        <f t="shared" si="1"/>
        <v>242558.42213361646</v>
      </c>
      <c r="D12" s="20">
        <f t="shared" si="2"/>
        <v>942124.5691890592</v>
      </c>
      <c r="E12" s="19">
        <v>63660.252730228247</v>
      </c>
      <c r="F12" s="20">
        <v>38607.569185545821</v>
      </c>
      <c r="G12" s="19">
        <v>0</v>
      </c>
      <c r="H12" s="20">
        <v>0</v>
      </c>
      <c r="I12" s="19">
        <v>0</v>
      </c>
      <c r="J12" s="20">
        <v>0</v>
      </c>
      <c r="K12" s="19">
        <v>2471.4861816348948</v>
      </c>
      <c r="L12" s="20">
        <v>6.5214248790317413</v>
      </c>
      <c r="M12" s="19">
        <v>0</v>
      </c>
      <c r="N12" s="20">
        <v>163.68004337665462</v>
      </c>
      <c r="O12" s="19">
        <v>0</v>
      </c>
      <c r="P12" s="20">
        <v>841954.34218749998</v>
      </c>
      <c r="Q12" s="19">
        <v>176426.68322175334</v>
      </c>
      <c r="R12" s="20">
        <v>61392.456347757718</v>
      </c>
      <c r="S12" s="19">
        <v>253413.41866009741</v>
      </c>
      <c r="T12" s="20">
        <v>68906.716916295074</v>
      </c>
    </row>
    <row r="13" spans="2:29" x14ac:dyDescent="0.35">
      <c r="B13" s="15" t="s">
        <v>19</v>
      </c>
      <c r="C13" s="16">
        <f t="shared" si="1"/>
        <v>63508.618396808386</v>
      </c>
      <c r="D13" s="17">
        <f t="shared" si="2"/>
        <v>173640.7000774914</v>
      </c>
      <c r="E13" s="16">
        <v>50187.945286346774</v>
      </c>
      <c r="F13" s="17">
        <v>161995.31337684279</v>
      </c>
      <c r="G13" s="16">
        <v>12298.862780461615</v>
      </c>
      <c r="H13" s="17">
        <v>10564.097698998716</v>
      </c>
      <c r="I13" s="16">
        <v>0</v>
      </c>
      <c r="J13" s="17">
        <v>0</v>
      </c>
      <c r="K13" s="16">
        <v>1021.81033</v>
      </c>
      <c r="L13" s="17">
        <v>3.9304499999999996</v>
      </c>
      <c r="M13" s="16">
        <v>0</v>
      </c>
      <c r="N13" s="17">
        <v>0</v>
      </c>
      <c r="O13" s="16">
        <v>0</v>
      </c>
      <c r="P13" s="17">
        <v>0</v>
      </c>
      <c r="Q13" s="16">
        <v>0</v>
      </c>
      <c r="R13" s="17">
        <v>1077.3585516498747</v>
      </c>
      <c r="S13" s="16">
        <v>0</v>
      </c>
      <c r="T13" s="17">
        <v>0</v>
      </c>
    </row>
    <row r="14" spans="2:29" s="22" customFormat="1" x14ac:dyDescent="0.35">
      <c r="B14" s="18" t="s">
        <v>20</v>
      </c>
      <c r="C14" s="19">
        <f t="shared" si="1"/>
        <v>886320.54260960955</v>
      </c>
      <c r="D14" s="20">
        <f t="shared" si="2"/>
        <v>791180.32651927194</v>
      </c>
      <c r="E14" s="19">
        <v>134724.82121601142</v>
      </c>
      <c r="F14" s="20">
        <v>260286.87022589077</v>
      </c>
      <c r="G14" s="19">
        <v>0</v>
      </c>
      <c r="H14" s="20">
        <v>1219.1947363609361</v>
      </c>
      <c r="I14" s="19">
        <v>0</v>
      </c>
      <c r="J14" s="20">
        <v>185602.39726027398</v>
      </c>
      <c r="K14" s="19">
        <v>159403.20578952387</v>
      </c>
      <c r="L14" s="20">
        <v>72857.360750000007</v>
      </c>
      <c r="M14" s="19">
        <v>0</v>
      </c>
      <c r="N14" s="20">
        <v>0</v>
      </c>
      <c r="O14" s="19">
        <v>585511.23129835841</v>
      </c>
      <c r="P14" s="20">
        <v>270256.75286596414</v>
      </c>
      <c r="Q14" s="19">
        <v>6681.2843057158452</v>
      </c>
      <c r="R14" s="20">
        <v>957.75068078215691</v>
      </c>
      <c r="S14" s="19">
        <v>0</v>
      </c>
      <c r="T14" s="20">
        <v>0</v>
      </c>
    </row>
    <row r="15" spans="2:29" s="22" customFormat="1" x14ac:dyDescent="0.35">
      <c r="B15" s="15" t="s">
        <v>21</v>
      </c>
      <c r="C15" s="16">
        <f t="shared" si="1"/>
        <v>1956529.4656615404</v>
      </c>
      <c r="D15" s="17">
        <f t="shared" si="2"/>
        <v>770199.37138369016</v>
      </c>
      <c r="E15" s="16">
        <v>24466.281330592639</v>
      </c>
      <c r="F15" s="17">
        <v>71320.395781727857</v>
      </c>
      <c r="G15" s="16">
        <v>19022.169298915644</v>
      </c>
      <c r="H15" s="17">
        <v>7137.38582490931</v>
      </c>
      <c r="I15" s="16">
        <v>0</v>
      </c>
      <c r="J15" s="17">
        <v>146006.91780821918</v>
      </c>
      <c r="K15" s="16">
        <v>2633.3825009035459</v>
      </c>
      <c r="L15" s="17">
        <v>2.5497687796871431</v>
      </c>
      <c r="M15" s="16">
        <v>21531.160440804</v>
      </c>
      <c r="N15" s="17">
        <v>0</v>
      </c>
      <c r="O15" s="16">
        <v>1876597.2774855937</v>
      </c>
      <c r="P15" s="17">
        <v>544278.52700653183</v>
      </c>
      <c r="Q15" s="16">
        <v>12279.194604731034</v>
      </c>
      <c r="R15" s="17">
        <v>1453.5951935222356</v>
      </c>
      <c r="S15" s="16">
        <v>0</v>
      </c>
      <c r="T15" s="17">
        <v>0</v>
      </c>
    </row>
    <row r="16" spans="2:29" x14ac:dyDescent="0.35">
      <c r="B16" s="18" t="s">
        <v>22</v>
      </c>
      <c r="C16" s="19">
        <f t="shared" si="1"/>
        <v>1585749.1517638639</v>
      </c>
      <c r="D16" s="20">
        <f t="shared" si="2"/>
        <v>901868.81069847988</v>
      </c>
      <c r="E16" s="19">
        <v>223676.16859005883</v>
      </c>
      <c r="F16" s="20">
        <v>315172.37882170815</v>
      </c>
      <c r="G16" s="19">
        <v>97983.314883048515</v>
      </c>
      <c r="H16" s="20">
        <v>7923.8244296070479</v>
      </c>
      <c r="I16" s="19">
        <v>0</v>
      </c>
      <c r="J16" s="20">
        <v>50618.835616438351</v>
      </c>
      <c r="K16" s="19">
        <v>161720.09389016969</v>
      </c>
      <c r="L16" s="20">
        <v>71278.780585058877</v>
      </c>
      <c r="M16" s="19">
        <v>0</v>
      </c>
      <c r="N16" s="20">
        <v>0</v>
      </c>
      <c r="O16" s="19">
        <v>1068909.5842945355</v>
      </c>
      <c r="P16" s="20">
        <v>451581.65409365273</v>
      </c>
      <c r="Q16" s="19">
        <v>33459.990106051286</v>
      </c>
      <c r="R16" s="20">
        <v>5293.337152014692</v>
      </c>
      <c r="S16" s="19">
        <v>0</v>
      </c>
      <c r="T16" s="20">
        <v>0</v>
      </c>
    </row>
    <row r="17" spans="2:22" x14ac:dyDescent="0.35">
      <c r="B17" s="15" t="s">
        <v>23</v>
      </c>
      <c r="C17" s="16">
        <f t="shared" si="1"/>
        <v>36250.205035132276</v>
      </c>
      <c r="D17" s="17">
        <f t="shared" si="2"/>
        <v>136182.44370943791</v>
      </c>
      <c r="E17" s="16">
        <v>0</v>
      </c>
      <c r="F17" s="17">
        <v>128634.592875</v>
      </c>
      <c r="G17" s="16">
        <v>10071.27636617238</v>
      </c>
      <c r="H17" s="17">
        <v>1533.2030466555934</v>
      </c>
      <c r="I17" s="16">
        <v>0</v>
      </c>
      <c r="J17" s="17">
        <v>0</v>
      </c>
      <c r="K17" s="16">
        <v>0</v>
      </c>
      <c r="L17" s="17">
        <v>0</v>
      </c>
      <c r="M17" s="16">
        <v>0</v>
      </c>
      <c r="N17" s="17">
        <v>0</v>
      </c>
      <c r="O17" s="16">
        <v>22287.731485721986</v>
      </c>
      <c r="P17" s="17">
        <v>5799.8663083160782</v>
      </c>
      <c r="Q17" s="16">
        <v>3891.197183237909</v>
      </c>
      <c r="R17" s="17">
        <v>214.78147946623864</v>
      </c>
      <c r="S17" s="16">
        <v>0</v>
      </c>
      <c r="T17" s="17">
        <v>0</v>
      </c>
    </row>
    <row r="18" spans="2:22" x14ac:dyDescent="0.35">
      <c r="B18" s="18" t="s">
        <v>24</v>
      </c>
      <c r="C18" s="19">
        <f t="shared" si="1"/>
        <v>82650.316049545116</v>
      </c>
      <c r="D18" s="20">
        <f t="shared" si="2"/>
        <v>443002.71461203636</v>
      </c>
      <c r="E18" s="19">
        <v>60489.804249736058</v>
      </c>
      <c r="F18" s="20">
        <v>104100.92937502806</v>
      </c>
      <c r="G18" s="19">
        <v>0</v>
      </c>
      <c r="H18" s="20">
        <v>0</v>
      </c>
      <c r="I18" s="19">
        <v>1428.7042191780824</v>
      </c>
      <c r="J18" s="20">
        <v>63154.615867562403</v>
      </c>
      <c r="K18" s="19">
        <v>0</v>
      </c>
      <c r="L18" s="20">
        <v>92895.189041095902</v>
      </c>
      <c r="M18" s="19">
        <v>19043.721780530974</v>
      </c>
      <c r="N18" s="20">
        <v>0</v>
      </c>
      <c r="O18" s="19">
        <v>0</v>
      </c>
      <c r="P18" s="20">
        <v>182422.760625</v>
      </c>
      <c r="Q18" s="19">
        <v>1688.0858000999999</v>
      </c>
      <c r="R18" s="20">
        <v>429.21970334999997</v>
      </c>
      <c r="S18" s="19">
        <v>0</v>
      </c>
      <c r="T18" s="20">
        <v>0</v>
      </c>
    </row>
    <row r="19" spans="2:22" x14ac:dyDescent="0.35">
      <c r="B19" s="15" t="s">
        <v>25</v>
      </c>
      <c r="C19" s="16">
        <f t="shared" si="1"/>
        <v>10692.491736846114</v>
      </c>
      <c r="D19" s="17">
        <f t="shared" si="2"/>
        <v>67391.654226908344</v>
      </c>
      <c r="E19" s="16">
        <v>385.74971988138799</v>
      </c>
      <c r="F19" s="17">
        <v>66551.885449720605</v>
      </c>
      <c r="G19" s="16">
        <v>0</v>
      </c>
      <c r="H19" s="17">
        <v>0</v>
      </c>
      <c r="I19" s="16">
        <v>0</v>
      </c>
      <c r="J19" s="17">
        <v>0</v>
      </c>
      <c r="K19" s="16">
        <v>2488.4256948206257</v>
      </c>
      <c r="L19" s="17">
        <v>16.495862963200942</v>
      </c>
      <c r="M19" s="16">
        <v>0</v>
      </c>
      <c r="N19" s="17">
        <v>0</v>
      </c>
      <c r="O19" s="16">
        <v>0</v>
      </c>
      <c r="P19" s="17">
        <v>0</v>
      </c>
      <c r="Q19" s="16">
        <v>7818.3163221441009</v>
      </c>
      <c r="R19" s="17">
        <v>823.27291422454346</v>
      </c>
      <c r="S19" s="16">
        <v>0</v>
      </c>
      <c r="T19" s="17">
        <v>0</v>
      </c>
    </row>
    <row r="20" spans="2:22" x14ac:dyDescent="0.35">
      <c r="B20" s="18" t="s">
        <v>26</v>
      </c>
      <c r="C20" s="19">
        <f t="shared" si="1"/>
        <v>66425.613274330608</v>
      </c>
      <c r="D20" s="20">
        <f t="shared" si="2"/>
        <v>398066.05806136015</v>
      </c>
      <c r="E20" s="19">
        <v>48268.663272490987</v>
      </c>
      <c r="F20" s="20">
        <v>81335.068056985474</v>
      </c>
      <c r="G20" s="19">
        <v>0</v>
      </c>
      <c r="H20" s="20">
        <v>0</v>
      </c>
      <c r="I20" s="19">
        <v>0</v>
      </c>
      <c r="J20" s="20">
        <v>0</v>
      </c>
      <c r="K20" s="19">
        <v>15793.64000183962</v>
      </c>
      <c r="L20" s="20">
        <v>24388.440004374654</v>
      </c>
      <c r="M20" s="19">
        <v>0</v>
      </c>
      <c r="N20" s="20">
        <v>0</v>
      </c>
      <c r="O20" s="19">
        <v>177.39</v>
      </c>
      <c r="P20" s="20">
        <v>291776.07</v>
      </c>
      <c r="Q20" s="19">
        <v>2185.92</v>
      </c>
      <c r="R20" s="20">
        <v>566.48</v>
      </c>
      <c r="S20" s="19">
        <v>0</v>
      </c>
      <c r="T20" s="20">
        <v>0</v>
      </c>
      <c r="V20" s="23"/>
    </row>
    <row r="21" spans="2:22" x14ac:dyDescent="0.35">
      <c r="B21" s="15" t="s">
        <v>27</v>
      </c>
      <c r="C21" s="16">
        <f t="shared" si="1"/>
        <v>1064913.0071011793</v>
      </c>
      <c r="D21" s="17">
        <f t="shared" si="2"/>
        <v>1101950.1451489513</v>
      </c>
      <c r="E21" s="16">
        <v>281555.81569136924</v>
      </c>
      <c r="F21" s="17">
        <v>254851.52187906834</v>
      </c>
      <c r="G21" s="16">
        <v>42099.506239900024</v>
      </c>
      <c r="H21" s="17">
        <v>9279.684110170856</v>
      </c>
      <c r="I21" s="16">
        <v>0</v>
      </c>
      <c r="J21" s="17">
        <v>31421.232876712329</v>
      </c>
      <c r="K21" s="16">
        <v>32828.344533333329</v>
      </c>
      <c r="L21" s="17">
        <v>359194.10176709411</v>
      </c>
      <c r="M21" s="16">
        <v>0</v>
      </c>
      <c r="N21" s="17">
        <v>0</v>
      </c>
      <c r="O21" s="16">
        <v>573542.18712820148</v>
      </c>
      <c r="P21" s="17">
        <v>418717.86459045095</v>
      </c>
      <c r="Q21" s="16">
        <v>134887.15350837522</v>
      </c>
      <c r="R21" s="17">
        <v>28485.739925454749</v>
      </c>
      <c r="S21" s="16">
        <v>0</v>
      </c>
      <c r="T21" s="17">
        <v>0</v>
      </c>
      <c r="V21" s="24"/>
    </row>
    <row r="22" spans="2:22" x14ac:dyDescent="0.35">
      <c r="B22" s="18" t="s">
        <v>28</v>
      </c>
      <c r="C22" s="19">
        <f t="shared" si="1"/>
        <v>16244.138770163592</v>
      </c>
      <c r="D22" s="20">
        <f t="shared" si="2"/>
        <v>139187.57581395577</v>
      </c>
      <c r="E22" s="19">
        <v>988.12962721234192</v>
      </c>
      <c r="F22" s="20">
        <v>117237.26041471209</v>
      </c>
      <c r="G22" s="19">
        <v>10864.653356467476</v>
      </c>
      <c r="H22" s="20">
        <v>4872.2319024164026</v>
      </c>
      <c r="I22" s="19">
        <v>0</v>
      </c>
      <c r="J22" s="20">
        <v>0</v>
      </c>
      <c r="K22" s="19">
        <v>2804.4245600000004</v>
      </c>
      <c r="L22" s="20">
        <v>392.48383563841446</v>
      </c>
      <c r="M22" s="19">
        <v>0</v>
      </c>
      <c r="N22" s="20">
        <v>0</v>
      </c>
      <c r="O22" s="19">
        <v>0</v>
      </c>
      <c r="P22" s="20">
        <v>16490.191381910961</v>
      </c>
      <c r="Q22" s="19">
        <v>1586.9312264837743</v>
      </c>
      <c r="R22" s="20">
        <v>195.40827927790536</v>
      </c>
      <c r="S22" s="19">
        <v>0</v>
      </c>
      <c r="T22" s="20">
        <v>0</v>
      </c>
    </row>
    <row r="23" spans="2:22" x14ac:dyDescent="0.35">
      <c r="B23" s="15" t="s">
        <v>29</v>
      </c>
      <c r="C23" s="16">
        <f t="shared" si="1"/>
        <v>921027.81013148394</v>
      </c>
      <c r="D23" s="17">
        <f t="shared" si="2"/>
        <v>815369.91777634912</v>
      </c>
      <c r="E23" s="16">
        <v>209678.50620148395</v>
      </c>
      <c r="F23" s="17">
        <v>199480.97091402026</v>
      </c>
      <c r="G23" s="16">
        <v>19227.940300000002</v>
      </c>
      <c r="H23" s="17">
        <v>2829.6819999999934</v>
      </c>
      <c r="I23" s="16">
        <v>275000</v>
      </c>
      <c r="J23" s="17">
        <v>128232.87671232878</v>
      </c>
      <c r="K23" s="16">
        <v>104186.56714000001</v>
      </c>
      <c r="L23" s="17">
        <v>47498.668539999999</v>
      </c>
      <c r="M23" s="16">
        <v>0</v>
      </c>
      <c r="N23" s="17">
        <v>0</v>
      </c>
      <c r="O23" s="16">
        <v>302710.87893000001</v>
      </c>
      <c r="P23" s="17">
        <v>436208.37673000002</v>
      </c>
      <c r="Q23" s="16">
        <v>10223.91756</v>
      </c>
      <c r="R23" s="17">
        <v>1119.3428799999999</v>
      </c>
      <c r="S23" s="16">
        <v>0</v>
      </c>
      <c r="T23" s="17">
        <v>0</v>
      </c>
    </row>
    <row r="24" spans="2:22" x14ac:dyDescent="0.35">
      <c r="B24" s="18" t="s">
        <v>30</v>
      </c>
      <c r="C24" s="19">
        <f t="shared" si="1"/>
        <v>1596193.8742405807</v>
      </c>
      <c r="D24" s="20">
        <f t="shared" si="2"/>
        <v>452230.3229089487</v>
      </c>
      <c r="E24" s="19">
        <v>127286.0970609434</v>
      </c>
      <c r="F24" s="20">
        <v>145473.09602334275</v>
      </c>
      <c r="G24" s="19">
        <v>7516.8339428219842</v>
      </c>
      <c r="H24" s="20">
        <v>281.01566322801591</v>
      </c>
      <c r="I24" s="19">
        <v>2857.8779178082191</v>
      </c>
      <c r="J24" s="20">
        <v>61055.935479352825</v>
      </c>
      <c r="K24" s="19">
        <v>32142.857142857141</v>
      </c>
      <c r="L24" s="20">
        <v>63962.776688239814</v>
      </c>
      <c r="M24" s="19">
        <v>2070</v>
      </c>
      <c r="N24" s="20">
        <v>320</v>
      </c>
      <c r="O24" s="19">
        <v>1354340.3804034255</v>
      </c>
      <c r="P24" s="20">
        <v>166138.11667639087</v>
      </c>
      <c r="Q24" s="19">
        <v>69979.827772724442</v>
      </c>
      <c r="R24" s="20">
        <v>14999.382378394408</v>
      </c>
      <c r="S24" s="19">
        <v>0</v>
      </c>
      <c r="T24" s="20">
        <v>0</v>
      </c>
    </row>
    <row r="25" spans="2:22" s="22" customFormat="1" x14ac:dyDescent="0.35">
      <c r="B25" s="15" t="s">
        <v>31</v>
      </c>
      <c r="C25" s="16">
        <f t="shared" si="1"/>
        <v>270730.63348697114</v>
      </c>
      <c r="D25" s="17">
        <f t="shared" si="2"/>
        <v>644126.89780093217</v>
      </c>
      <c r="E25" s="16">
        <v>97018.494711972569</v>
      </c>
      <c r="F25" s="17">
        <v>158316.53467102509</v>
      </c>
      <c r="G25" s="16">
        <v>16758.474106301874</v>
      </c>
      <c r="H25" s="17">
        <v>4501.4074508649483</v>
      </c>
      <c r="I25" s="16">
        <v>0</v>
      </c>
      <c r="J25" s="17">
        <v>80408.219178082189</v>
      </c>
      <c r="K25" s="16">
        <v>0</v>
      </c>
      <c r="L25" s="17">
        <v>0</v>
      </c>
      <c r="M25" s="16">
        <v>0</v>
      </c>
      <c r="N25" s="17">
        <v>0</v>
      </c>
      <c r="O25" s="16">
        <v>142740.19623245401</v>
      </c>
      <c r="P25" s="17">
        <v>397236.52734002902</v>
      </c>
      <c r="Q25" s="16">
        <v>14213.468436242696</v>
      </c>
      <c r="R25" s="17">
        <v>3664.209160930955</v>
      </c>
      <c r="S25" s="16">
        <v>0</v>
      </c>
      <c r="T25" s="17">
        <v>0</v>
      </c>
    </row>
    <row r="26" spans="2:22" x14ac:dyDescent="0.35">
      <c r="B26" s="18" t="s">
        <v>32</v>
      </c>
      <c r="C26" s="19">
        <f t="shared" si="1"/>
        <v>145686.44995892502</v>
      </c>
      <c r="D26" s="20">
        <f t="shared" si="2"/>
        <v>173661.45970066194</v>
      </c>
      <c r="E26" s="19">
        <v>79485.13646559765</v>
      </c>
      <c r="F26" s="20">
        <v>142161.09841237191</v>
      </c>
      <c r="G26" s="19">
        <v>0</v>
      </c>
      <c r="H26" s="20">
        <v>0</v>
      </c>
      <c r="I26" s="19">
        <v>0</v>
      </c>
      <c r="J26" s="20">
        <v>0</v>
      </c>
      <c r="K26" s="19">
        <v>1310</v>
      </c>
      <c r="L26" s="20">
        <v>20</v>
      </c>
      <c r="M26" s="19">
        <v>0</v>
      </c>
      <c r="N26" s="20">
        <v>0</v>
      </c>
      <c r="O26" s="19">
        <v>722.36600637734136</v>
      </c>
      <c r="P26" s="20">
        <v>2491.9987216088562</v>
      </c>
      <c r="Q26" s="19">
        <v>64168.947486950041</v>
      </c>
      <c r="R26" s="20">
        <v>28988.362566681157</v>
      </c>
      <c r="S26" s="19">
        <v>0</v>
      </c>
      <c r="T26" s="20">
        <v>0</v>
      </c>
    </row>
    <row r="27" spans="2:22" x14ac:dyDescent="0.35">
      <c r="B27" s="15" t="s">
        <v>33</v>
      </c>
      <c r="C27" s="16">
        <f t="shared" si="1"/>
        <v>35728.095067539929</v>
      </c>
      <c r="D27" s="17">
        <f t="shared" si="2"/>
        <v>1882.6533224600739</v>
      </c>
      <c r="E27" s="16">
        <v>35728.095067539929</v>
      </c>
      <c r="F27" s="17">
        <v>1882.6533224600739</v>
      </c>
      <c r="G27" s="16">
        <v>0</v>
      </c>
      <c r="H27" s="17">
        <v>0</v>
      </c>
      <c r="I27" s="16">
        <v>0</v>
      </c>
      <c r="J27" s="17">
        <v>0</v>
      </c>
      <c r="K27" s="16">
        <v>0</v>
      </c>
      <c r="L27" s="17">
        <v>0</v>
      </c>
      <c r="M27" s="16">
        <v>0</v>
      </c>
      <c r="N27" s="17">
        <v>0</v>
      </c>
      <c r="O27" s="16">
        <v>0</v>
      </c>
      <c r="P27" s="17">
        <v>0</v>
      </c>
      <c r="Q27" s="16">
        <v>0</v>
      </c>
      <c r="R27" s="17">
        <v>0</v>
      </c>
      <c r="S27" s="16">
        <v>0</v>
      </c>
      <c r="T27" s="17">
        <v>0</v>
      </c>
    </row>
    <row r="28" spans="2:22" s="22" customFormat="1" x14ac:dyDescent="0.35">
      <c r="B28" s="18" t="s">
        <v>34</v>
      </c>
      <c r="C28" s="19">
        <f t="shared" si="1"/>
        <v>412580.66197918443</v>
      </c>
      <c r="D28" s="20">
        <f t="shared" si="2"/>
        <v>363374.93269101396</v>
      </c>
      <c r="E28" s="19">
        <v>256721.71907740663</v>
      </c>
      <c r="F28" s="20">
        <v>184119.76447862358</v>
      </c>
      <c r="G28" s="19">
        <v>16135.601620000016</v>
      </c>
      <c r="H28" s="20">
        <v>2044.7643399999943</v>
      </c>
      <c r="I28" s="19">
        <v>0</v>
      </c>
      <c r="J28" s="20">
        <v>71891.461448390415</v>
      </c>
      <c r="K28" s="19">
        <v>132575.50866777779</v>
      </c>
      <c r="L28" s="20">
        <v>104278.01432</v>
      </c>
      <c r="M28" s="19">
        <v>0</v>
      </c>
      <c r="N28" s="20">
        <v>0</v>
      </c>
      <c r="O28" s="19">
        <v>0</v>
      </c>
      <c r="P28" s="20">
        <v>0</v>
      </c>
      <c r="Q28" s="19">
        <v>7147.8326140000008</v>
      </c>
      <c r="R28" s="20">
        <v>1040.9281040000001</v>
      </c>
      <c r="S28" s="19">
        <v>0</v>
      </c>
      <c r="T28" s="20">
        <v>0</v>
      </c>
    </row>
    <row r="29" spans="2:22" s="22" customFormat="1" x14ac:dyDescent="0.35">
      <c r="B29" s="15" t="s">
        <v>35</v>
      </c>
      <c r="C29" s="16">
        <f t="shared" si="1"/>
        <v>41406.397296266259</v>
      </c>
      <c r="D29" s="17">
        <f t="shared" si="2"/>
        <v>206834.70837616862</v>
      </c>
      <c r="E29" s="16">
        <v>0</v>
      </c>
      <c r="F29" s="17">
        <v>0</v>
      </c>
      <c r="G29" s="16">
        <v>0</v>
      </c>
      <c r="H29" s="17">
        <v>0</v>
      </c>
      <c r="I29" s="16">
        <v>0</v>
      </c>
      <c r="J29" s="17">
        <v>0</v>
      </c>
      <c r="K29" s="16">
        <v>0</v>
      </c>
      <c r="L29" s="17">
        <v>0</v>
      </c>
      <c r="M29" s="16">
        <v>25660</v>
      </c>
      <c r="N29" s="17">
        <v>19591.199999999997</v>
      </c>
      <c r="O29" s="16">
        <v>0</v>
      </c>
      <c r="P29" s="17">
        <v>177528.8</v>
      </c>
      <c r="Q29" s="16">
        <v>15746.397296266259</v>
      </c>
      <c r="R29" s="17">
        <v>9714.7083761686372</v>
      </c>
      <c r="S29" s="16">
        <v>0</v>
      </c>
      <c r="T29" s="17">
        <v>0</v>
      </c>
    </row>
    <row r="30" spans="2:22" x14ac:dyDescent="0.35">
      <c r="B30" s="18" t="s">
        <v>36</v>
      </c>
      <c r="C30" s="19">
        <f t="shared" si="1"/>
        <v>43674.944050632388</v>
      </c>
      <c r="D30" s="20">
        <f t="shared" si="2"/>
        <v>148698.8280172993</v>
      </c>
      <c r="E30" s="19">
        <v>35462.370510500703</v>
      </c>
      <c r="F30" s="20">
        <v>147859.92725449929</v>
      </c>
      <c r="G30" s="19">
        <v>6529.6747950816825</v>
      </c>
      <c r="H30" s="20">
        <v>411.00000000000182</v>
      </c>
      <c r="I30" s="19">
        <v>0</v>
      </c>
      <c r="J30" s="20">
        <v>0</v>
      </c>
      <c r="K30" s="19">
        <v>0</v>
      </c>
      <c r="L30" s="20">
        <v>0</v>
      </c>
      <c r="M30" s="19">
        <v>0</v>
      </c>
      <c r="N30" s="20">
        <v>0</v>
      </c>
      <c r="O30" s="19">
        <v>0</v>
      </c>
      <c r="P30" s="20">
        <v>0</v>
      </c>
      <c r="Q30" s="19">
        <v>1682.8987450499999</v>
      </c>
      <c r="R30" s="20">
        <v>427.9007628</v>
      </c>
      <c r="S30" s="19">
        <v>2008</v>
      </c>
      <c r="T30" s="20">
        <v>1103</v>
      </c>
    </row>
    <row r="31" spans="2:22" x14ac:dyDescent="0.35">
      <c r="B31" s="15" t="s">
        <v>37</v>
      </c>
      <c r="C31" s="16">
        <f t="shared" si="1"/>
        <v>112144.92825349391</v>
      </c>
      <c r="D31" s="17">
        <f t="shared" si="2"/>
        <v>259881.08241655893</v>
      </c>
      <c r="E31" s="16">
        <v>83229.334760238416</v>
      </c>
      <c r="F31" s="17">
        <v>96795.816038976773</v>
      </c>
      <c r="G31" s="16">
        <v>12131.505003805512</v>
      </c>
      <c r="H31" s="17">
        <v>4957.7929146842289</v>
      </c>
      <c r="I31" s="16">
        <v>0</v>
      </c>
      <c r="J31" s="17">
        <v>58509.246575342462</v>
      </c>
      <c r="K31" s="16">
        <v>0</v>
      </c>
      <c r="L31" s="17">
        <v>8014.0479452054788</v>
      </c>
      <c r="M31" s="16">
        <v>15874.56</v>
      </c>
      <c r="N31" s="17">
        <v>7019.1689999999999</v>
      </c>
      <c r="O31" s="16">
        <v>0</v>
      </c>
      <c r="P31" s="17">
        <v>84353.75</v>
      </c>
      <c r="Q31" s="16">
        <v>909.52848944999982</v>
      </c>
      <c r="R31" s="17">
        <v>231.25994234999996</v>
      </c>
      <c r="S31" s="16">
        <v>0</v>
      </c>
      <c r="T31" s="17">
        <v>0</v>
      </c>
    </row>
    <row r="32" spans="2:22" ht="15" thickBot="1" x14ac:dyDescent="0.4">
      <c r="B32" s="25" t="s">
        <v>38</v>
      </c>
      <c r="C32" s="26">
        <f t="shared" si="1"/>
        <v>268328.37810658105</v>
      </c>
      <c r="D32" s="27">
        <f t="shared" si="2"/>
        <v>233775.06088556553</v>
      </c>
      <c r="E32" s="26">
        <v>186755.44662611576</v>
      </c>
      <c r="F32" s="27">
        <v>229310.17589319125</v>
      </c>
      <c r="G32" s="26">
        <v>1159.8847328651973</v>
      </c>
      <c r="H32" s="27">
        <v>161.25472701631224</v>
      </c>
      <c r="I32" s="26">
        <v>0</v>
      </c>
      <c r="J32" s="27">
        <v>0</v>
      </c>
      <c r="K32" s="26">
        <v>0</v>
      </c>
      <c r="L32" s="27">
        <v>0</v>
      </c>
      <c r="M32" s="26">
        <v>928.3952013355256</v>
      </c>
      <c r="N32" s="27">
        <v>2040.4955338378177</v>
      </c>
      <c r="O32" s="26">
        <v>42319.896463563506</v>
      </c>
      <c r="P32" s="27">
        <v>45.937295982204716</v>
      </c>
      <c r="Q32" s="26">
        <v>37164.755082701056</v>
      </c>
      <c r="R32" s="27">
        <v>2217.1974355379484</v>
      </c>
      <c r="S32" s="26">
        <v>0</v>
      </c>
      <c r="T32" s="27">
        <v>0</v>
      </c>
    </row>
    <row r="33" spans="2:18" x14ac:dyDescent="0.35">
      <c r="B33" s="28"/>
      <c r="C33" s="29"/>
      <c r="D33" s="2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0"/>
      <c r="R33" s="4"/>
    </row>
    <row r="34" spans="2:18" x14ac:dyDescent="0.35">
      <c r="B34" s="31" t="s">
        <v>39</v>
      </c>
      <c r="C34" s="32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0"/>
      <c r="R34" s="4"/>
    </row>
    <row r="35" spans="2:18" x14ac:dyDescent="0.3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0"/>
      <c r="R35" s="4"/>
    </row>
    <row r="36" spans="2:18" x14ac:dyDescent="0.35">
      <c r="B36" s="4" t="s">
        <v>41</v>
      </c>
      <c r="C36" s="33"/>
      <c r="D36" s="33"/>
      <c r="E36" s="4"/>
      <c r="F36" s="4"/>
      <c r="G36" s="4"/>
      <c r="H36" s="4"/>
      <c r="I36" s="34"/>
      <c r="J36" s="34"/>
      <c r="K36" s="4"/>
      <c r="L36" s="4"/>
      <c r="M36" s="4"/>
      <c r="N36" s="4"/>
      <c r="O36" s="4"/>
      <c r="P36" s="4"/>
      <c r="Q36" s="30"/>
      <c r="R36" s="4"/>
    </row>
    <row r="37" spans="2:18" x14ac:dyDescent="0.3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43</v>
      </c>
      <c r="C38" s="33"/>
      <c r="D38" s="3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8" x14ac:dyDescent="0.35">
      <c r="B40" s="4" t="s">
        <v>45</v>
      </c>
      <c r="C40" s="35"/>
      <c r="D40" s="35"/>
      <c r="E40" s="36"/>
      <c r="F40" s="35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5"/>
    </row>
    <row r="41" spans="2:18" x14ac:dyDescent="0.35">
      <c r="C41" s="38"/>
      <c r="D41" s="33"/>
      <c r="E41" s="36"/>
      <c r="F41" s="4"/>
      <c r="G41" s="4"/>
      <c r="H41" s="4"/>
      <c r="I41" s="36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39"/>
      <c r="C42" s="33"/>
      <c r="D42" s="33"/>
      <c r="E42" s="36"/>
      <c r="F42" s="4"/>
      <c r="G42" s="4"/>
      <c r="H42" s="4"/>
      <c r="I42" s="36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39"/>
      <c r="C43" s="33"/>
      <c r="D43" s="33"/>
      <c r="E43" s="36"/>
      <c r="F43" s="4"/>
      <c r="G43" s="4"/>
      <c r="H43" s="4"/>
      <c r="I43" s="36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39"/>
      <c r="C44" s="40"/>
      <c r="D44" s="33"/>
      <c r="E44" s="3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12.75" customHeight="1" x14ac:dyDescent="0.35">
      <c r="B45" s="39"/>
      <c r="C45" s="40"/>
      <c r="D45" s="33"/>
      <c r="E45" s="3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8" ht="21" customHeight="1" x14ac:dyDescent="0.35">
      <c r="B46" s="39"/>
      <c r="C46" s="40"/>
      <c r="D46" s="33"/>
      <c r="E46" s="3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8" ht="14.25" customHeight="1" x14ac:dyDescent="0.35">
      <c r="B47" s="39"/>
      <c r="C47" s="41"/>
      <c r="D47" s="33"/>
      <c r="E47" s="36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8" ht="14.25" customHeight="1" x14ac:dyDescent="0.35">
      <c r="B48" s="40"/>
      <c r="C48" s="40"/>
      <c r="D48" s="33"/>
      <c r="E48" s="36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ht="14.25" customHeight="1" x14ac:dyDescent="0.35">
      <c r="B49" s="40"/>
      <c r="C49" s="40"/>
      <c r="D49" s="33"/>
      <c r="E49" s="36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35">
      <c r="B50" s="4"/>
      <c r="C50" s="33"/>
      <c r="D50" s="33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1"/>
      <c r="C51" s="33"/>
      <c r="D51" s="33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24"/>
      <c r="D52" s="33"/>
      <c r="E52" s="36"/>
      <c r="F52" s="34"/>
      <c r="G52" s="34"/>
      <c r="H52" s="34"/>
      <c r="I52" s="34"/>
      <c r="J52" s="34"/>
      <c r="K52" s="24"/>
      <c r="L52" s="24"/>
      <c r="M52" s="24"/>
      <c r="N52" s="24"/>
      <c r="O52" s="24"/>
      <c r="P52" s="24"/>
      <c r="Q52" s="24"/>
    </row>
    <row r="53" spans="2:17" x14ac:dyDescent="0.35">
      <c r="B53" s="4"/>
      <c r="C53" s="24"/>
      <c r="D53" s="33"/>
      <c r="E53" s="36"/>
      <c r="F53" s="34"/>
      <c r="G53" s="34"/>
      <c r="H53" s="34"/>
      <c r="I53" s="34"/>
      <c r="J53" s="34"/>
      <c r="K53" s="24"/>
      <c r="L53" s="24"/>
      <c r="M53" s="24"/>
      <c r="N53" s="24"/>
      <c r="O53" s="24"/>
      <c r="P53" s="24"/>
      <c r="Q53" s="24"/>
    </row>
    <row r="54" spans="2:17" x14ac:dyDescent="0.35">
      <c r="B54" s="4"/>
      <c r="D54" s="33"/>
      <c r="E54" s="36"/>
      <c r="F54" s="4"/>
      <c r="G54" s="4"/>
      <c r="H54" s="4"/>
      <c r="I54" s="4"/>
      <c r="J54" s="4"/>
    </row>
    <row r="55" spans="2:17" x14ac:dyDescent="0.35">
      <c r="B55" s="4"/>
      <c r="D55" s="33"/>
      <c r="E55" s="36"/>
      <c r="F55" s="4"/>
      <c r="G55" s="4"/>
      <c r="H55" s="4"/>
      <c r="I55" s="4"/>
      <c r="J55" s="4"/>
    </row>
    <row r="56" spans="2:17" x14ac:dyDescent="0.35">
      <c r="B56" s="4"/>
      <c r="D56" s="33"/>
      <c r="E56" s="36"/>
      <c r="F56" s="4"/>
      <c r="G56" s="4"/>
      <c r="H56" s="4"/>
      <c r="I56" s="4"/>
      <c r="J56" s="4"/>
    </row>
    <row r="57" spans="2:17" x14ac:dyDescent="0.35">
      <c r="B57" s="4"/>
      <c r="D57" s="33"/>
      <c r="E57" s="36"/>
      <c r="F57" s="4"/>
      <c r="G57" s="4"/>
      <c r="H57" s="4"/>
      <c r="I57" s="4"/>
      <c r="J57" s="4"/>
    </row>
    <row r="58" spans="2:17" x14ac:dyDescent="0.35">
      <c r="B58" s="4"/>
      <c r="D58" s="33"/>
      <c r="E58" s="36"/>
      <c r="F58" s="4"/>
      <c r="G58" s="4"/>
      <c r="H58" s="4"/>
      <c r="I58" s="4"/>
      <c r="J58" s="4"/>
    </row>
    <row r="59" spans="2:17" x14ac:dyDescent="0.35">
      <c r="B59" s="5"/>
      <c r="D59" s="33"/>
      <c r="E59" s="36"/>
      <c r="F59" s="4"/>
      <c r="G59" s="4"/>
      <c r="H59" s="4"/>
      <c r="I59" s="4"/>
      <c r="J59" s="4"/>
    </row>
    <row r="60" spans="2:17" x14ac:dyDescent="0.35">
      <c r="B60" s="43"/>
      <c r="C60" s="33"/>
      <c r="D60" s="33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35"/>
      <c r="C61" s="40"/>
      <c r="D61" s="33"/>
      <c r="E61" s="3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ht="12.75" customHeight="1" x14ac:dyDescent="0.35">
      <c r="B62" s="40"/>
      <c r="C62" s="40"/>
      <c r="D62" s="33"/>
      <c r="E62" s="3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ht="12.75" customHeight="1" x14ac:dyDescent="0.35">
      <c r="B63" s="40"/>
      <c r="C63" s="40"/>
      <c r="D63" s="3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3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 ht="12.75" customHeight="1" x14ac:dyDescent="0.3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ht="12.75" customHeight="1" x14ac:dyDescent="0.3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42" customFormat="1" x14ac:dyDescent="0.35">
      <c r="B81" s="5"/>
    </row>
    <row r="82" spans="2:2" s="42" customFormat="1" x14ac:dyDescent="0.35">
      <c r="B82" s="5"/>
    </row>
    <row r="83" spans="2:2" s="42" customFormat="1" x14ac:dyDescent="0.35">
      <c r="B83" s="5"/>
    </row>
    <row r="84" spans="2:2" s="42" customFormat="1" x14ac:dyDescent="0.35">
      <c r="B84" s="5"/>
    </row>
    <row r="85" spans="2:2" s="42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 2018</vt:lpstr>
      <vt:lpstr>'I Trim 2018'!Área_de_impresión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2019-06-24T19:37:20Z</dcterms:created>
  <dcterms:modified xsi:type="dcterms:W3CDTF">2019-06-24T19:39:39Z</dcterms:modified>
</cp:coreProperties>
</file>